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46" documentId="120_S{2AC9BD13-BADA-5192-A53E-5A8FF88502F6}" xr6:coauthVersionLast="47" xr6:coauthVersionMax="47" xr10:uidLastSave="{CB1FACB0-B49C-4A85-82F3-2F3D9B81B8B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L2" i="9"/>
  <c r="J2" i="9"/>
  <c r="I2" i="9"/>
  <c r="G2" i="9"/>
  <c r="B2" i="9"/>
  <c r="L7" i="4"/>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7"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<sst xmlns="http://schemas.openxmlformats.org/spreadsheetml/2006/main" count="180285" uniqueCount="39126">
  <si>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</si>
  <si>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</si>
  <si>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</si>
  <si>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</si>
  <si>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</si>
  <si>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</si>
  <si>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</si>
  <si>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</si>
  <si>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</si>
  <si>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</si>
  <si>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</si>
  <si>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</si>
  <si>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</si>
  <si>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</si>
  <si>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</si>
  <si>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</si>
  <si>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</si>
  <si>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</si>
  <si>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</si>
  <si>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</si>
  <si>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</si>
  <si>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</si>
  <si>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</si>
  <si>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</si>
  <si>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</si>
  <si>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</si>
  <si>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</si>
  <si>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</si>
  <si>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</si>
  <si>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</si>
  <si>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</si>
  <si>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</si>
  <si>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</si>
  <si>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</si>
  <si>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</si>
  <si>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</si>
  <si>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</si>
  <si>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</si>
  <si>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</si>
  <si>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</si>
  <si>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</si>
  <si>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</si>
  <si>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</si>
  <si>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</si>
  <si>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</si>
  <si>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</si>
  <si>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</si>
  <si>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</si>
  <si>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</si>
  <si>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</si>
  <si>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</si>
  <si>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</si>
  <si>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</si>
  <si>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</si>
  <si>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</si>
  <si>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</si>
  <si>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</si>
  <si>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</si>
  <si>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</si>
  <si>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</si>
  <si>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</si>
  <si>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</si>
  <si>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</si>
  <si>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</si>
  <si>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</si>
  <si>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</si>
  <si>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</si>
  <si>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</si>
  <si>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</si>
  <si>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</si>
  <si>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</si>
  <si>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</si>
  <si>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</si>
  <si>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</si>
  <si>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</si>
  <si>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</si>
  <si>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</si>
  <si>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</si>
  <si>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</si>
  <si>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</si>
  <si>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</si>
  <si>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</si>
  <si>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</si>
  <si>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</si>
  <si>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</si>
  <si>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</si>
  <si>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</si>
  <si>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</si>
  <si>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</si>
  <si>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</si>
  <si>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</si>
  <si>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</si>
  <si>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</si>
  <si>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</si>
  <si>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</si>
  <si>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</si>
  <si>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</si>
  <si>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</si>
  <si>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</si>
  <si>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</si>
  <si>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</si>
  <si>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</si>
  <si>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</si>
  <si>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</si>
  <si>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</si>
  <si>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</si>
  <si>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</si>
  <si>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</si>
  <si>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</si>
  <si>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</si>
  <si>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</si>
  <si>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</si>
  <si>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</si>
  <si>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</si>
  <si>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</si>
  <si>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</si>
  <si>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</si>
  <si>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</si>
  <si>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</si>
  <si>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</si>
  <si>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</si>
  <si>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</si>
  <si>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</si>
  <si>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</si>
  <si>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</si>
  <si>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</si>
  <si>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</si>
  <si>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</si>
  <si>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</si>
  <si>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</si>
  <si>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</si>
  <si>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</si>
  <si>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</si>
  <si>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</si>
  <si>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</si>
  <si>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</si>
  <si>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</si>
  <si>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</si>
  <si>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</si>
  <si>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</si>
  <si>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</si>
  <si>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</si>
  <si>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</si>
  <si>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</si>
  <si>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</si>
  <si>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</si>
  <si>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</si>
  <si>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</si>
  <si>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</si>
  <si>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</si>
  <si>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</si>
  <si>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</si>
  <si>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</si>
  <si>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</si>
  <si>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</si>
  <si>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</si>
  <si>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</si>
  <si>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</si>
  <si>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</si>
  <si>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</si>
  <si>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</si>
  <si>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</si>
  <si>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</si>
  <si>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</si>
  <si>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</si>
  <si>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</si>
  <si>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</si>
  <si>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</si>
  <si>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</si>
  <si>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</si>
  <si>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</si>
  <si>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</si>
  <si>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</si>
  <si>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</si>
  <si>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</si>
  <si>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</si>
  <si>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</si>
  <si>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</si>
  <si>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</si>
  <si>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</si>
  <si>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</si>
  <si>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</si>
  <si>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</si>
  <si>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</si>
  <si>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</si>
  <si>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</si>
  <si>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</si>
  <si>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</si>
  <si>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</si>
  <si>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</si>
  <si>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</si>
  <si>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</si>
  <si>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</si>
  <si>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</si>
  <si>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</si>
  <si>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</si>
  <si>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</si>
  <si>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</si>
  <si>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</si>
  <si>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</si>
  <si>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</si>
  <si>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</si>
  <si>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</si>
  <si>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</si>
  <si>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</si>
  <si>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</si>
  <si>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</si>
  <si>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</si>
  <si>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</si>
  <si>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</si>
  <si>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</si>
  <si>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</si>
  <si>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</si>
  <si>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</si>
  <si>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</si>
  <si>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</si>
  <si>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</si>
  <si>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</si>
  <si>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</si>
  <si>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</si>
  <si>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</si>
  <si>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</si>
  <si>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</si>
  <si>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</si>
  <si>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</si>
  <si>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</si>
  <si>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</si>
  <si>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</si>
  <si>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</si>
  <si>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</si>
  <si>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</si>
  <si>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</si>
  <si>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</si>
  <si>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</si>
  <si>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</si>
  <si>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</si>
  <si>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</si>
  <si>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</si>
  <si>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</si>
  <si>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</si>
  <si>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</si>
  <si>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</si>
  <si>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</si>
  <si>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</si>
  <si>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</si>
  <si>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</si>
  <si>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</si>
  <si>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</si>
  <si>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</si>
  <si>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</si>
  <si>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</si>
  <si>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</si>
  <si>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</si>
  <si>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</si>
  <si>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</si>
  <si>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</si>
  <si>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</si>
  <si>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</si>
  <si>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</si>
  <si>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</si>
  <si>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</si>
  <si>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</si>
  <si>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</si>
  <si>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</si>
  <si>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</si>
  <si>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</si>
  <si>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</si>
  <si>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</si>
  <si>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</si>
  <si>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</si>
  <si>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</si>
  <si>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</si>
  <si>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</si>
  <si>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</si>
  <si>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</si>
  <si>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</si>
  <si>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</si>
  <si>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</si>
  <si>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</si>
  <si>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</si>
  <si>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</si>
  <si>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</si>
  <si>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</si>
  <si>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</si>
  <si>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</si>
  <si>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</si>
  <si>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</si>
  <si>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</si>
  <si>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</si>
  <si>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</si>
  <si>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</si>
  <si>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</si>
  <si>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</si>
  <si>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</si>
  <si>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</si>
  <si>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</si>
  <si>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</si>
  <si>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</si>
  <si>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</si>
  <si>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</si>
  <si>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</si>
  <si>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</si>
  <si>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</si>
  <si>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</si>
  <si>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</si>
  <si>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</si>
  <si>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</si>
  <si>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</si>
  <si>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</si>
  <si>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</si>
  <si>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</si>
  <si>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</si>
  <si>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</si>
  <si>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</si>
  <si>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</si>
  <si>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</si>
  <si>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</si>
  <si>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</si>
  <si>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</si>
  <si>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</si>
  <si>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</si>
  <si>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</si>
  <si>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</si>
  <si>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</si>
  <si>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</si>
  <si>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</si>
  <si>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</si>
  <si>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</si>
  <si>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</si>
  <si>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</si>
  <si>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</si>
  <si>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</si>
  <si>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</si>
  <si>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</si>
  <si>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</si>
  <si>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</si>
  <si>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</si>
  <si>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</si>
  <si>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</si>
  <si>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</si>
  <si>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</si>
  <si>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</si>
  <si>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</si>
  <si>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</si>
  <si>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</si>
  <si>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</si>
  <si>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</si>
  <si>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</si>
  <si>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</si>
  <si>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</si>
  <si>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</si>
  <si>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</si>
  <si>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</si>
  <si>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</si>
  <si>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</si>
  <si>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</si>
  <si>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</si>
  <si>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</si>
  <si>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</si>
  <si>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</si>
  <si>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</si>
  <si>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</si>
  <si>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</si>
  <si>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</si>
  <si>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</si>
  <si>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</si>
  <si>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</si>
  <si>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</si>
  <si>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</si>
  <si>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</si>
  <si>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</si>
  <si>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</si>
  <si>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</si>
  <si>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</si>
  <si>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</si>
  <si>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</si>
  <si>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</si>
  <si>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</si>
  <si>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</si>
  <si>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</si>
  <si>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</si>
  <si>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</si>
  <si>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</si>
  <si>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</si>
  <si>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</si>
  <si>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</si>
  <si>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</si>
  <si>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</si>
  <si>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</si>
  <si>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</si>
  <si>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</si>
  <si>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</si>
  <si>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</si>
  <si>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</si>
  <si>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</si>
  <si>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</si>
  <si>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</si>
  <si>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</si>
  <si>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</si>
  <si>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</si>
  <si>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</si>
  <si>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</si>
  <si>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</si>
  <si>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</si>
  <si>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</si>
  <si>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</si>
  <si>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</si>
  <si>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</si>
  <si>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</si>
  <si>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</si>
  <si>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</si>
  <si>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</si>
  <si>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</si>
  <si>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</si>
  <si>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</si>
  <si>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</si>
  <si>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</si>
  <si>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</si>
  <si>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</si>
  <si>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</si>
  <si>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</si>
  <si>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</si>
  <si>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</si>
  <si>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</si>
  <si>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</si>
  <si>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</si>
  <si>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</si>
  <si>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</si>
  <si>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</si>
  <si>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</si>
  <si>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</si>
  <si>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</si>
  <si>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</si>
  <si>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</si>
  <si>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</si>
  <si>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</si>
  <si>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</si>
  <si>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</si>
  <si>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</si>
  <si>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</si>
  <si>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</si>
  <si>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</si>
  <si>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</si>
  <si>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</si>
  <si>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</si>
  <si>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</si>
  <si>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</si>
  <si>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</si>
  <si>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</si>
  <si>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</si>
  <si>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</si>
  <si>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</si>
  <si>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</si>
  <si>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</si>
  <si>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</si>
  <si>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</si>
  <si>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</si>
  <si>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</si>
  <si>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</si>
  <si>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</si>
  <si>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</si>
  <si>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</si>
  <si>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</si>
  <si>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</si>
  <si>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</si>
  <si>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</si>
  <si>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</si>
  <si>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</si>
  <si>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</si>
  <si>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</si>
  <si>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</si>
  <si>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</si>
  <si>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</si>
  <si>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</si>
  <si>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</si>
  <si>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</si>
  <si>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</si>
  <si>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</si>
  <si>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</si>
  <si>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</si>
  <si>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</si>
  <si>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</si>
  <si>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</si>
  <si>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</si>
  <si>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</si>
  <si>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</si>
  <si>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</si>
  <si>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</si>
  <si>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</si>
  <si>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</si>
  <si>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</si>
  <si>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</si>
  <si>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</si>
  <si>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</si>
  <si>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</si>
  <si>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</si>
  <si>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</si>
  <si>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</si>
  <si>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</si>
  <si>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</si>
  <si>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</si>
  <si>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</si>
  <si>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</si>
  <si>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</si>
  <si>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</si>
  <si>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</si>
  <si>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</si>
  <si>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</si>
  <si>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</si>
  <si>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</si>
  <si>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</si>
  <si>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</si>
  <si>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</si>
  <si>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</si>
  <si>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</si>
  <si>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</si>
  <si>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</si>
  <si>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</si>
  <si>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</si>
  <si>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</si>
  <si>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</si>
  <si>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</si>
  <si>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</si>
  <si>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</si>
  <si>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</si>
  <si>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</si>
  <si>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</si>
  <si>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</si>
  <si>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</si>
  <si>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</si>
  <si>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</si>
  <si>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</si>
  <si>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</si>
  <si>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</si>
  <si>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</si>
  <si>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</si>
  <si>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</si>
  <si>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</si>
  <si>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</si>
  <si>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</si>
  <si>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</si>
  <si>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</si>
  <si>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</si>
  <si>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</si>
  <si>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</si>
  <si>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</si>
  <si>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</si>
  <si>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</si>
  <si>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</si>
  <si>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</si>
  <si>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</si>
  <si>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</si>
  <si>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</si>
  <si>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</si>
  <si>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</si>
  <si>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</si>
  <si>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</si>
  <si>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</si>
  <si>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</si>
  <si>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</si>
  <si>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</si>
  <si>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</si>
  <si>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</si>
  <si>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</si>
  <si>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</si>
  <si>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</si>
  <si>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</si>
  <si>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</si>
  <si>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</si>
  <si>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</si>
  <si>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</si>
  <si>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</si>
  <si>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</si>
  <si>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</si>
  <si>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</si>
  <si>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</si>
  <si>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</si>
  <si>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</si>
  <si>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</si>
  <si>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</si>
  <si>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</si>
  <si>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</si>
  <si>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</si>
  <si>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</si>
  <si>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</si>
  <si>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</si>
  <si>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</si>
  <si>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</si>
  <si>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</si>
  <si>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</si>
  <si>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</si>
  <si>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</si>
  <si>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</si>
  <si>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</si>
  <si>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</si>
  <si>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</si>
  <si>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</si>
  <si>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</si>
  <si>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</si>
  <si>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</si>
  <si>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</si>
  <si>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</si>
  <si>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</si>
  <si>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</si>
  <si>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</si>
  <si>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</si>
  <si>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</si>
  <si>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</si>
  <si>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</si>
  <si>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</si>
  <si>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</si>
  <si>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</si>
  <si>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</si>
  <si>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</si>
  <si>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</si>
  <si>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</si>
  <si>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</si>
  <si>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</si>
  <si>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</si>
  <si>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</si>
  <si>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</si>
  <si>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</si>
  <si>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</si>
  <si>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</si>
  <si>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</si>
  <si>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</si>
  <si>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</si>
  <si>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</si>
  <si>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</si>
  <si>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</si>
  <si>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</si>
  <si>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</si>
  <si>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</si>
  <si>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</si>
  <si>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</si>
  <si>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</si>
  <si>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</si>
  <si>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</si>
  <si>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</si>
  <si>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</si>
  <si>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</si>
  <si>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</si>
  <si>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</si>
  <si>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</si>
  <si>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</si>
  <si>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</si>
  <si>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</si>
  <si>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</si>
  <si>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</si>
  <si>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</si>
  <si>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</si>
  <si>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</si>
  <si>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</si>
  <si>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</si>
  <si>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</si>
  <si>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</si>
  <si>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</si>
  <si>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</si>
  <si>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</si>
  <si>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</si>
  <si>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</si>
  <si>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</si>
  <si>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</si>
  <si>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</si>
  <si>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</si>
  <si>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</si>
  <si>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</si>
  <si>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</si>
  <si>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</si>
  <si>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</si>
  <si>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</si>
  <si>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</si>
  <si>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</si>
  <si>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</si>
  <si>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</si>
  <si>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</si>
  <si>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</si>
  <si>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</si>
  <si>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</si>
  <si>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</si>
  <si>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</si>
  <si>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</si>
  <si>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</si>
  <si>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</si>
  <si>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</si>
  <si>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</si>
  <si>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</si>
  <si>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</si>
  <si>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</si>
  <si>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</si>
  <si>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</si>
  <si>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</si>
  <si>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</si>
  <si>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</si>
  <si>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</si>
  <si>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</si>
  <si>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</si>
  <si>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</si>
  <si>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</si>
  <si>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</si>
  <si>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</si>
  <si>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</si>
  <si>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</si>
  <si>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</si>
  <si>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</si>
  <si>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</si>
  <si>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</si>
  <si>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</si>
  <si>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</si>
  <si>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</si>
  <si>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</si>
  <si>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</si>
  <si>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</si>
  <si>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</si>
  <si>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</si>
  <si>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</si>
  <si>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</si>
  <si>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</si>
  <si>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</si>
  <si>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</si>
  <si>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</si>
  <si>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</si>
  <si>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</si>
  <si>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</si>
  <si>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</si>
  <si>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</si>
  <si>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</si>
  <si>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</si>
  <si>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</si>
  <si>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</si>
  <si>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</si>
  <si>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</si>
  <si>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</si>
  <si>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</si>
  <si>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</si>
  <si>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</si>
  <si>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</si>
  <si>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</si>
  <si>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</si>
  <si>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</si>
  <si>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</si>
  <si>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</si>
  <si>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</si>
  <si>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</si>
  <si>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</si>
  <si>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</si>
  <si>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</si>
  <si>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</si>
  <si>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</si>
  <si>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</si>
  <si>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</si>
  <si>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</si>
  <si>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</si>
  <si>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</si>
  <si>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</si>
  <si>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</si>
  <si>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</si>
  <si>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</si>
  <si>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</si>
  <si>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</si>
  <si>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</si>
  <si>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</si>
  <si>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</si>
  <si>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</si>
  <si>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</si>
  <si>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</si>
  <si>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</si>
  <si>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</si>
  <si>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</si>
  <si>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</si>
  <si>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</si>
  <si>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</si>
  <si>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</si>
  <si>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</si>
  <si>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</si>
  <si>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</si>
  <si>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</si>
  <si>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</si>
  <si>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</si>
  <si>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</si>
  <si>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</si>
  <si>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</si>
  <si>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</si>
  <si>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</si>
  <si>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</si>
  <si>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</si>
  <si>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</si>
  <si>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</si>
  <si>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</si>
  <si>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</si>
  <si>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</si>
  <si>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</si>
  <si>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</si>
  <si>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</si>
  <si>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</si>
  <si>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</si>
  <si>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</si>
  <si>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</si>
  <si>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</si>
  <si>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</si>
  <si>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</si>
  <si>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</si>
  <si>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</si>
  <si>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</si>
  <si>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</si>
  <si>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</si>
  <si>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</si>
  <si>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</si>
  <si>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</si>
  <si>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</si>
  <si>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</si>
  <si>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</si>
  <si>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</si>
  <si>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</si>
  <si>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</si>
  <si>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</si>
  <si>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</si>
  <si>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</si>
  <si>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</si>
  <si>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</si>
  <si>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</si>
  <si>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</si>
  <si>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</si>
  <si>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</si>
  <si>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</si>
  <si>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</si>
  <si>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</si>
  <si>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</si>
  <si>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</si>
  <si>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</si>
  <si>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</si>
  <si>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</si>
  <si>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</si>
  <si>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</si>
  <si>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</si>
  <si>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</si>
  <si>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</si>
  <si>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</si>
  <si>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</si>
  <si>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</si>
  <si>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</si>
  <si>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</si>
  <si>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</si>
  <si>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</si>
  <si>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</si>
  <si>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</si>
  <si>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</si>
  <si>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</si>
  <si>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</si>
  <si>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</si>
  <si>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</si>
  <si>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</si>
  <si>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</si>
  <si>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</si>
  <si>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</si>
  <si>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</si>
  <si>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</si>
  <si>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</si>
  <si>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</si>
  <si>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</si>
  <si>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</si>
  <si>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</si>
  <si>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</si>
  <si>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</si>
  <si>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</si>
  <si>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</si>
  <si>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</si>
  <si>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</si>
  <si>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</si>
  <si>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</si>
  <si>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</si>
  <si>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</si>
  <si>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</si>
  <si>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</si>
  <si>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</si>
  <si>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</si>
  <si>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</si>
  <si>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</si>
  <si>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</si>
  <si>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</si>
  <si>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</si>
  <si>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</si>
  <si>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</si>
  <si>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</si>
  <si>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</si>
  <si>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</si>
  <si>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</si>
  <si>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</si>
  <si>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</si>
  <si>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</si>
  <si>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</si>
  <si>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</si>
  <si>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</si>
  <si>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</si>
  <si>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</si>
  <si>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</si>
  <si>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</si>
  <si>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</si>
  <si>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</si>
  <si>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</si>
  <si>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</si>
  <si>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</si>
  <si>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</si>
  <si>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</si>
  <si>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</si>
  <si>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</si>
  <si>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</si>
  <si>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</si>
  <si>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</si>
  <si>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</si>
  <si>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</si>
  <si>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</si>
  <si>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</si>
  <si>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</si>
  <si>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</si>
  <si>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</si>
  <si>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</si>
  <si>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</si>
  <si>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</si>
  <si>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</si>
  <si>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</si>
  <si>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</si>
  <si>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</si>
  <si>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</si>
  <si>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</si>
  <si>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</si>
  <si>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</si>
  <si>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</si>
  <si>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</si>
  <si>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</si>
  <si>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</si>
  <si>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</si>
  <si>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</si>
  <si>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</si>
  <si>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</si>
  <si>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</si>
  <si>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</si>
  <si>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</si>
  <si>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</si>
  <si>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</si>
  <si>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</si>
  <si>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</si>
  <si>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</si>
  <si>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</si>
  <si>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</si>
  <si>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</si>
  <si>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</si>
  <si>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</si>
  <si>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</si>
  <si>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</si>
  <si>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</si>
  <si>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</si>
  <si>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</si>
  <si>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</si>
  <si>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</si>
  <si>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</si>
  <si>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</si>
  <si>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</si>
  <si>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</si>
  <si>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</si>
  <si>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</si>
  <si>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</si>
  <si>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</si>
  <si>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</si>
  <si>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</si>
  <si>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</si>
  <si>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</si>
  <si>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</si>
  <si>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</si>
  <si>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</si>
  <si>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</si>
  <si>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</si>
  <si>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</si>
  <si>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</si>
  <si>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</si>
  <si>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</si>
  <si>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</si>
  <si>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</si>
  <si>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</si>
  <si>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</si>
  <si>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</si>
  <si>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</si>
  <si>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</si>
  <si>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</si>
  <si>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</si>
  <si>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</si>
  <si>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</si>
  <si>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</si>
  <si>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</si>
  <si>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</si>
  <si>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</si>
  <si>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</si>
  <si>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</si>
  <si>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</si>
  <si>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</si>
  <si>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</si>
  <si>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</si>
  <si>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</si>
  <si>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</si>
  <si>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</si>
  <si>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</si>
  <si>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</si>
  <si>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</si>
  <si>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</si>
  <si>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</si>
  <si>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</si>
  <si>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</si>
  <si>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</si>
  <si>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</si>
  <si>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</si>
  <si>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</si>
  <si>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</si>
  <si>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</si>
  <si>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</si>
  <si>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</si>
  <si>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</si>
  <si>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</si>
  <si>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</si>
  <si>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</si>
  <si>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</si>
  <si>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</si>
  <si>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</si>
  <si>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</si>
  <si>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</si>
  <si>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</si>
  <si>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</si>
  <si>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</si>
  <si>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</si>
  <si>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</si>
  <si>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</si>
  <si>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</si>
  <si>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</si>
  <si>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</si>
  <si>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</si>
  <si>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</si>
  <si>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</si>
  <si>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</si>
  <si>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</si>
  <si>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</si>
  <si>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</si>
  <si>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</si>
  <si>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</si>
  <si>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</si>
  <si>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</si>
  <si>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</si>
  <si>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</si>
  <si>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</si>
  <si>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</si>
  <si>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</si>
  <si>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</si>
  <si>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</si>
  <si>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</si>
  <si>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</si>
  <si>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</si>
  <si>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</si>
  <si>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</si>
  <si>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</si>
  <si>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</si>
  <si>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</si>
  <si>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</si>
  <si>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</si>
  <si>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</si>
  <si>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</si>
  <si>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</si>
  <si>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</si>
  <si>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</si>
  <si>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</si>
  <si>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</si>
  <si>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</si>
  <si>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</si>
  <si>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</si>
  <si>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</si>
  <si>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</si>
  <si>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</si>
  <si>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</si>
  <si>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</si>
  <si>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</si>
  <si>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</si>
  <si>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</si>
  <si>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</si>
  <si>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</si>
  <si>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</si>
  <si>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</si>
  <si>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</si>
  <si>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</si>
  <si>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</si>
  <si>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</si>
  <si>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</si>
  <si>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</si>
  <si>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</si>
  <si>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</si>
  <si>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</si>
  <si>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</si>
  <si>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</si>
  <si>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</si>
  <si>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</si>
  <si>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</si>
  <si>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</si>
  <si>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</si>
  <si>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</si>
  <si>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</si>
  <si>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</si>
  <si>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</si>
  <si>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</si>
  <si>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</si>
  <si>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</si>
  <si>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</si>
  <si>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</si>
  <si>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</si>
  <si>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</si>
  <si>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</si>
  <si>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</si>
  <si>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</si>
  <si>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</si>
  <si>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</si>
  <si>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</si>
  <si>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</si>
  <si>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</si>
  <si>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</si>
  <si>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</si>
  <si>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</si>
  <si>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</si>
  <si>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</si>
  <si>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</si>
  <si>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</si>
  <si>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</si>
  <si>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</si>
  <si>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</si>
  <si>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</si>
  <si>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</si>
  <si>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</si>
  <si>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</si>
  <si>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</si>
  <si>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</si>
  <si>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</si>
  <si>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</si>
  <si>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</si>
  <si>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</si>
  <si>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</si>
  <si>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</si>
  <si>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</si>
  <si>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</si>
  <si>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</si>
  <si>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</si>
  <si>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</si>
  <si>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</si>
  <si>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</si>
  <si>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</si>
  <si>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</si>
  <si>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</si>
  <si>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</si>
  <si>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</si>
  <si>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</si>
  <si>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</si>
  <si>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</si>
  <si>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</si>
  <si>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</si>
  <si>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</si>
  <si>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</si>
  <si>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</si>
  <si>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</si>
  <si>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</si>
  <si>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</si>
  <si>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</si>
  <si>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</si>
  <si>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</si>
  <si>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</si>
  <si>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</si>
  <si>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</si>
  <si>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</si>
  <si>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</si>
  <si>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</si>
  <si>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</si>
  <si>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</si>
  <si>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</si>
  <si>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</si>
  <si>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</si>
  <si>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</si>
  <si>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</si>
  <si>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</si>
  <si>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</si>
  <si>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</si>
  <si>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</si>
  <si>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</si>
  <si>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</si>
  <si>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</si>
  <si>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</si>
  <si>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</si>
  <si>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</si>
  <si>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</si>
  <si>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</si>
  <si>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</si>
  <si>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</si>
  <si>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</si>
  <si>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</si>
  <si>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</si>
  <si>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</si>
  <si>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</si>
  <si>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</si>
  <si>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</si>
  <si>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</si>
  <si>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</si>
  <si>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</si>
  <si>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</si>
  <si>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</si>
  <si>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</si>
  <si>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</si>
  <si>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</si>
  <si>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</si>
  <si>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</si>
  <si>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</si>
  <si>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</si>
  <si>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</si>
  <si>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</si>
  <si>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</si>
  <si>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</si>
  <si>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</si>
  <si>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</si>
  <si>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</si>
  <si>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</si>
  <si>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</si>
  <si>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</si>
  <si>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</si>
  <si>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</si>
  <si>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</si>
  <si>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</si>
  <si>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</si>
  <si>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</si>
  <si>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</si>
  <si>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</si>
  <si>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</si>
  <si>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</si>
  <si>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</si>
  <si>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</si>
  <si>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</si>
  <si>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</si>
  <si>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</si>
  <si>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</si>
  <si>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</si>
  <si>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</si>
  <si>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</si>
  <si>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</si>
  <si>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</si>
  <si>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</si>
  <si>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</si>
  <si>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</si>
  <si>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</si>
  <si>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</si>
  <si>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</si>
  <si>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</si>
  <si>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</si>
  <si>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</si>
  <si>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</si>
  <si>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</si>
  <si>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</si>
  <si>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</si>
  <si>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</si>
  <si>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</si>
  <si>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</si>
  <si>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</si>
  <si>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</si>
  <si>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</si>
  <si>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</si>
  <si>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</si>
  <si>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</si>
  <si>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</si>
  <si>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</si>
  <si>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</si>
  <si>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</si>
  <si>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</si>
  <si>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</si>
  <si>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</si>
  <si>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</si>
  <si>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</si>
  <si>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</si>
  <si>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</si>
  <si>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</si>
  <si>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</si>
  <si>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</si>
  <si>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</si>
  <si>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</si>
  <si>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</si>
  <si>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</si>
  <si>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</si>
  <si>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</si>
  <si>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</si>
  <si>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</si>
  <si>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</si>
  <si>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</si>
  <si>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</si>
  <si>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</si>
  <si>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</si>
  <si>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</si>
  <si>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</si>
  <si>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</si>
  <si>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</si>
  <si>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</si>
  <si>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</si>
  <si>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</si>
  <si>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</si>
  <si>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</si>
  <si>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</si>
  <si>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</si>
  <si>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</si>
  <si>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</si>
  <si>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</si>
  <si>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</si>
  <si>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</si>
  <si>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</si>
  <si>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</si>
  <si>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</si>
  <si>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</si>
  <si>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</si>
  <si>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</si>
  <si>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</si>
  <si>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</si>
  <si>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</si>
  <si>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</si>
  <si>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</si>
  <si>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</si>
  <si>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</si>
  <si>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</si>
  <si>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</si>
  <si>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</si>
  <si>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</si>
  <si>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</si>
  <si>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</si>
  <si>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</si>
  <si>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</si>
  <si>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</si>
  <si>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</si>
  <si>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</si>
  <si>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</si>
  <si>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</si>
  <si>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</si>
  <si>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</si>
  <si>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</si>
  <si>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</si>
  <si>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</si>
  <si>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</si>
  <si>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</si>
  <si>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</si>
  <si>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</si>
  <si>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</si>
  <si>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</si>
  <si>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</si>
  <si>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</si>
  <si>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</si>
  <si>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</si>
  <si>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</si>
  <si>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</si>
  <si>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</si>
  <si>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</si>
  <si>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</si>
  <si>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</si>
  <si>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</si>
  <si>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</si>
  <si>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</si>
  <si>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</si>
  <si>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</si>
  <si>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</si>
  <si>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</si>
  <si>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</si>
  <si>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</si>
  <si>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</si>
  <si>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</si>
  <si>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</si>
  <si>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</si>
  <si>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</si>
  <si>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</si>
  <si>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</si>
  <si>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</si>
  <si>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</si>
  <si>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</si>
  <si>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</si>
  <si>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</si>
  <si>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</si>
  <si>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</si>
  <si>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</si>
  <si>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</si>
  <si>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</si>
  <si>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</si>
  <si>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</si>
  <si>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</si>
  <si>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</si>
  <si>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</si>
  <si>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</si>
  <si>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</si>
  <si>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</si>
  <si>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</si>
  <si>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</si>
  <si>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</si>
  <si>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</si>
  <si>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</si>
  <si>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</si>
  <si>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</si>
  <si>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</si>
  <si>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</si>
  <si>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</si>
  <si>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</si>
  <si>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</si>
  <si>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</si>
  <si>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</si>
  <si>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</si>
  <si>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</si>
  <si>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</si>
  <si>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</si>
  <si>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</si>
  <si>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</si>
  <si>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</si>
  <si>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</si>
  <si>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</si>
  <si>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</si>
  <si>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</si>
  <si>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</si>
  <si>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</si>
  <si>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</si>
  <si>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</si>
  <si>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</si>
  <si>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</si>
  <si>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</si>
  <si>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</si>
  <si>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</si>
  <si>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</si>
  <si>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</si>
  <si>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</si>
  <si>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</si>
  <si>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</si>
  <si>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</si>
  <si>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</si>
  <si>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</si>
  <si>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</si>
  <si>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</si>
  <si>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</si>
  <si>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</si>
  <si>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</si>
  <si>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</si>
  <si>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</si>
  <si>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</si>
  <si>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</si>
  <si>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</si>
  <si>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</si>
  <si>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</si>
  <si>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</si>
  <si>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</si>
  <si>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</si>
  <si>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</si>
  <si>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</si>
  <si>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</si>
  <si>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</si>
  <si>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</si>
  <si>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</si>
  <si>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</si>
  <si>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</si>
  <si>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</si>
  <si>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</si>
  <si>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</si>
  <si>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</si>
  <si>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</si>
  <si>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</si>
  <si>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</si>
  <si>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</si>
  <si>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</si>
  <si>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</si>
  <si>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</si>
  <si>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</si>
  <si>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</si>
  <si>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</si>
  <si>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</si>
  <si>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</si>
  <si>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</si>
  <si>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</si>
  <si>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</si>
  <si>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</si>
  <si>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</si>
  <si>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</si>
  <si>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</si>
  <si>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</si>
  <si>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</si>
  <si>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</si>
  <si>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</si>
  <si>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</si>
  <si>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</si>
  <si>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</si>
  <si>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</si>
  <si>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</si>
  <si>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</si>
  <si>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</si>
  <si>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</si>
  <si>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</si>
  <si>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</si>
  <si>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</si>
  <si>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</si>
  <si>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</si>
  <si>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</si>
  <si>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</si>
  <si>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</si>
  <si>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</si>
  <si>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</si>
  <si>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</si>
  <si>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</si>
  <si>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</si>
  <si>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</si>
  <si>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</si>
  <si>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</si>
  <si>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</si>
  <si>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</si>
  <si>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</si>
  <si>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</si>
  <si>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</si>
  <si>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</si>
  <si>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</si>
  <si>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</si>
  <si>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</si>
  <si>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</si>
  <si>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</si>
  <si>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</si>
  <si>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</si>
  <si>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</si>
  <si>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</si>
  <si>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</si>
  <si>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</si>
  <si>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</si>
  <si>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</si>
  <si>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</si>
  <si>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</si>
  <si>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</si>
  <si>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</si>
  <si>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</si>
  <si>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</si>
  <si>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</si>
  <si>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</si>
  <si>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</si>
  <si>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</si>
  <si>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</si>
  <si>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</si>
  <si>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</si>
  <si>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</si>
  <si>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</si>
  <si>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</si>
  <si>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</si>
  <si>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</si>
  <si>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</si>
  <si>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</si>
  <si>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</si>
  <si>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</si>
  <si>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</si>
  <si>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</si>
  <si>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</si>
  <si>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</si>
  <si>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</si>
  <si>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</si>
  <si>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</si>
  <si>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</si>
  <si>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</si>
  <si>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</si>
  <si>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</si>
  <si>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</si>
  <si>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</si>
  <si>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</si>
  <si>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</si>
  <si>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</si>
  <si>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</si>
  <si>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</si>
  <si>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</si>
  <si>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</si>
  <si>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</si>
  <si>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</si>
  <si>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</si>
  <si>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</si>
  <si>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</si>
  <si>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</si>
  <si>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</si>
  <si>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</si>
  <si>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</si>
  <si>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</si>
  <si>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</si>
  <si>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</si>
  <si>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</si>
  <si>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</si>
  <si>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</si>
  <si>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</si>
  <si>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</si>
  <si>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</si>
  <si>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</si>
  <si>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</si>
  <si>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</si>
  <si>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</si>
  <si>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</si>
  <si>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</si>
  <si>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</si>
  <si>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</si>
  <si>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</si>
  <si>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</si>
  <si>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</si>
  <si>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</si>
  <si>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</si>
  <si>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</si>
  <si>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</si>
  <si>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</si>
  <si>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</si>
  <si>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</si>
  <si>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</si>
  <si>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</si>
  <si>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</si>
  <si>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</si>
  <si>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</si>
  <si>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</si>
  <si>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</si>
  <si>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</si>
  <si>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</si>
  <si>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</si>
  <si>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</si>
  <si>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</si>
  <si>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</si>
  <si>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</si>
  <si>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</si>
  <si>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</si>
  <si>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</si>
  <si>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</si>
  <si>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</si>
  <si>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</si>
  <si>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</si>
  <si>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</si>
  <si>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</si>
  <si>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</si>
  <si>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</si>
  <si>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</si>
  <si>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</si>
  <si>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</si>
  <si>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</si>
  <si>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</si>
  <si>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</si>
  <si>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</si>
  <si>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</si>
  <si>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</si>
  <si>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</si>
  <si>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</si>
  <si>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</si>
  <si>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</si>
  <si>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</si>
  <si>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</si>
  <si>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</si>
  <si>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</si>
  <si>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</si>
  <si>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</si>
  <si>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</si>
  <si>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</si>
  <si>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</si>
  <si>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</si>
  <si>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</si>
  <si>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</si>
  <si>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</si>
  <si>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</si>
  <si>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</si>
  <si>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</si>
  <si>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</si>
  <si>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</si>
  <si>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</si>
  <si>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</si>
  <si>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</si>
  <si>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</si>
  <si>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</si>
  <si>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</si>
  <si>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</si>
  <si>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</si>
  <si>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</si>
  <si>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</si>
  <si>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</si>
  <si>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</si>
  <si>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</si>
  <si>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</si>
  <si>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</si>
  <si>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</si>
  <si>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</si>
  <si>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</si>
  <si>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</si>
  <si>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</si>
  <si>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</si>
  <si>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</si>
  <si>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</si>
  <si>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</si>
  <si>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</si>
  <si>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</si>
  <si>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</si>
  <si>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</si>
  <si>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</si>
  <si>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</si>
  <si>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</si>
  <si>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</si>
  <si>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</si>
  <si>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</si>
  <si>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</si>
  <si>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</si>
  <si>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</si>
  <si>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</si>
  <si>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</si>
  <si>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</si>
  <si>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</si>
  <si>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</si>
  <si>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</si>
  <si>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</si>
  <si>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</si>
  <si>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</si>
  <si>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</si>
  <si>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</si>
  <si>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</si>
  <si>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</si>
  <si>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</si>
  <si>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</si>
  <si>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</si>
  <si>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</si>
  <si>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</si>
  <si>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</si>
  <si>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</si>
  <si>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</si>
  <si>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</si>
  <si>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</si>
  <si>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</si>
  <si>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</si>
  <si>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</si>
  <si>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</si>
  <si>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</si>
  <si>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</si>
  <si>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</si>
  <si>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</si>
  <si>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</si>
  <si>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</si>
  <si>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</si>
  <si>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</si>
  <si>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</si>
  <si>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</si>
  <si>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</si>
  <si>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</si>
  <si>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</si>
  <si>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</si>
  <si>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</si>
  <si>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</si>
  <si>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</si>
  <si>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</si>
  <si>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</si>
  <si>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</si>
  <si>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</si>
  <si>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</si>
  <si>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</si>
  <si>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</si>
  <si>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</si>
  <si>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</si>
  <si>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</si>
  <si>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</si>
  <si>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</si>
  <si>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</si>
  <si>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</si>
  <si>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</si>
  <si>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</si>
  <si>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</si>
  <si>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</si>
  <si>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</si>
  <si>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</si>
  <si>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</si>
  <si>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</si>
  <si>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</si>
  <si>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</si>
  <si>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</si>
  <si>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</si>
  <si>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</si>
  <si>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</si>
  <si>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</si>
  <si>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</si>
  <si>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</si>
  <si>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</si>
  <si>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</si>
  <si>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</si>
  <si>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</si>
  <si>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</si>
  <si>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</si>
  <si>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</si>
  <si>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</si>
  <si>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</si>
  <si>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</si>
  <si>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</si>
  <si>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</si>
  <si>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</si>
  <si>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</si>
  <si>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</si>
  <si>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</si>
  <si>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</si>
  <si>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</si>
  <si>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</si>
  <si>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</si>
  <si>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</si>
  <si>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</si>
  <si>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</si>
  <si>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</si>
  <si>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</si>
  <si>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</si>
  <si>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</si>
  <si>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</si>
  <si>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</si>
  <si>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</si>
  <si>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</si>
  <si>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</si>
  <si>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</si>
  <si>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</si>
  <si>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</si>
  <si>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</si>
  <si>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</si>
  <si>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</si>
  <si>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</si>
  <si>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</si>
  <si>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</si>
  <si>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</si>
  <si>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</si>
  <si>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</si>
  <si>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</si>
  <si>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</si>
  <si>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</si>
  <si>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</si>
  <si>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</si>
  <si>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</si>
  <si>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</si>
  <si>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</si>
  <si>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</si>
  <si>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</si>
  <si>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</si>
  <si>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</si>
  <si>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</si>
  <si>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</si>
  <si>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</si>
  <si>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</si>
  <si>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</si>
  <si>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</si>
  <si>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</si>
  <si>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</si>
  <si>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</si>
  <si>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</si>
  <si>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</si>
  <si>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</si>
  <si>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</si>
  <si>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</si>
  <si>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</si>
  <si>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</si>
  <si>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</si>
  <si>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</si>
  <si>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</si>
  <si>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</si>
  <si>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</si>
  <si>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</si>
  <si>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</si>
  <si>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</si>
  <si>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</si>
  <si>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</si>
  <si>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</si>
  <si>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</si>
  <si>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</si>
  <si>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</si>
  <si>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</si>
  <si>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</si>
  <si>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</si>
  <si>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</si>
  <si>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</si>
  <si>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</si>
  <si>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</si>
  <si>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</si>
  <si>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</si>
  <si>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</si>
  <si>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</si>
  <si>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</si>
  <si>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</si>
  <si>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</si>
  <si>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</si>
  <si>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</si>
  <si>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</si>
  <si>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</si>
  <si>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</si>
  <si>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</si>
  <si>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</si>
  <si>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</si>
  <si>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</si>
  <si>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</si>
  <si>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</si>
  <si>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</si>
  <si>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</si>
  <si>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</si>
  <si>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</si>
  <si>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</si>
  <si>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</si>
  <si>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</si>
  <si>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</si>
  <si>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</si>
  <si>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</si>
  <si>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</si>
  <si>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</si>
  <si>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</si>
  <si>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</si>
  <si>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</si>
  <si>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</si>
  <si>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</si>
  <si>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</si>
  <si>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</si>
  <si>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</si>
  <si>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</si>
  <si>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</si>
  <si>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</si>
  <si>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</si>
  <si>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</si>
  <si>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</si>
  <si>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</si>
  <si>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</si>
  <si>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</si>
  <si>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</si>
  <si>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</si>
  <si>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</si>
  <si>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</si>
  <si>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</si>
  <si>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</si>
  <si>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</si>
  <si>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</si>
  <si>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</si>
  <si>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</si>
  <si>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</si>
  <si>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</si>
  <si>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</si>
  <si>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</si>
  <si>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</si>
  <si>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</si>
  <si>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</si>
  <si>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</si>
  <si>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</si>
  <si>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</si>
  <si>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</si>
  <si>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</si>
  <si>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</si>
  <si>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</si>
  <si>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</si>
  <si>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</si>
  <si>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</si>
  <si>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</si>
  <si>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</si>
  <si>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</si>
  <si>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</si>
  <si>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</si>
  <si>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</si>
  <si>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</si>
  <si>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</si>
  <si>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</si>
  <si>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</si>
  <si>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</si>
  <si>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</si>
  <si>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</si>
  <si>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</si>
  <si>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</si>
  <si>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</si>
  <si>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</si>
  <si>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</si>
  <si>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</si>
  <si>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</si>
  <si>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</si>
  <si>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</si>
  <si>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</si>
  <si>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</si>
  <si>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</si>
  <si>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</si>
  <si>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</si>
  <si>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</si>
  <si>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</si>
  <si>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</si>
  <si>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</si>
  <si>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</si>
  <si>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</si>
  <si>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</si>
  <si>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</si>
  <si>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</si>
  <si>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</si>
  <si>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</si>
  <si>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</si>
  <si>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</si>
  <si>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</si>
  <si>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</si>
  <si>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</si>
  <si>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</si>
  <si>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</si>
  <si>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</si>
  <si>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</si>
  <si>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</si>
  <si>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</si>
  <si>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</si>
  <si>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</si>
  <si>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</si>
  <si>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</si>
  <si>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</si>
  <si>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</si>
  <si>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</si>
  <si>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</si>
  <si>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</si>
  <si>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</si>
  <si>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</si>
  <si>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</si>
  <si>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</si>
  <si>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</si>
  <si>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</si>
  <si>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</si>
  <si>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</si>
  <si>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</si>
  <si>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</si>
  <si>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</si>
  <si>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</si>
  <si>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</si>
  <si>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</si>
  <si>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</si>
  <si>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</si>
  <si>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</si>
  <si>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</si>
  <si>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</si>
  <si>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</si>
  <si>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</si>
  <si>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</si>
  <si>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</si>
  <si>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</si>
  <si>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</si>
  <si>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</si>
  <si>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</si>
  <si>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</si>
  <si>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</si>
  <si>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</si>
  <si>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</si>
  <si>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</si>
  <si>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</si>
  <si>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</si>
  <si>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</si>
  <si>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</si>
  <si>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</si>
  <si>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</si>
  <si>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</si>
  <si>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</si>
  <si>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</si>
  <si>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</si>
  <si>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</si>
  <si>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</si>
  <si>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</si>
  <si>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</si>
  <si>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</si>
  <si>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</si>
  <si>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</si>
  <si>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</si>
  <si>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</si>
  <si>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</si>
  <si>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</si>
  <si>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</si>
  <si>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</si>
  <si>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</si>
  <si>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</si>
  <si>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</si>
  <si>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</si>
  <si>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</si>
  <si>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</si>
  <si>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</si>
  <si>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</si>
  <si>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</si>
  <si>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</si>
  <si>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</si>
  <si>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</si>
  <si>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</si>
  <si>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</si>
  <si>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</si>
  <si>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</si>
  <si>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</si>
  <si>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</si>
  <si>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</si>
  <si>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</si>
  <si>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</si>
  <si>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</si>
  <si>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</si>
  <si>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</si>
  <si>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</si>
  <si>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</si>
  <si>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</si>
  <si>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</si>
  <si>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</si>
  <si>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</si>
  <si>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</si>
  <si>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</si>
  <si>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</si>
  <si>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</si>
  <si>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</si>
  <si>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</si>
  <si>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</si>
  <si>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</si>
  <si>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</si>
  <si>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</si>
  <si>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</si>
  <si>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</si>
  <si>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</si>
  <si>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</si>
  <si>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</si>
  <si>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</si>
  <si>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</si>
  <si>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</si>
  <si>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</si>
  <si>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</si>
  <si>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</si>
  <si>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</si>
  <si>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</si>
  <si>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</si>
  <si>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</si>
  <si>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</si>
  <si>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</si>
  <si>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</si>
  <si>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</si>
  <si>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</si>
  <si>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</si>
  <si>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</si>
  <si>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</si>
  <si>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</si>
  <si>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</si>
  <si>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</si>
  <si>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</si>
  <si>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</si>
  <si>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</si>
  <si>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</si>
  <si>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</si>
  <si>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</si>
  <si>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</si>
  <si>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</si>
  <si>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</si>
  <si>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</si>
  <si>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</si>
  <si>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</si>
  <si>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</si>
  <si>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</si>
  <si>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</si>
  <si>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</si>
  <si>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</si>
  <si>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</si>
  <si>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</si>
  <si>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</si>
  <si>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</si>
  <si>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</si>
  <si>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</si>
  <si>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</si>
  <si>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</si>
  <si>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</si>
  <si>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</si>
  <si>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</si>
  <si>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</si>
  <si>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</si>
  <si>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</si>
  <si>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</si>
  <si>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</si>
  <si>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</si>
  <si>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</si>
  <si>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</si>
  <si>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</si>
  <si>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</si>
  <si>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</si>
  <si>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</si>
  <si>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</si>
  <si>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</si>
  <si>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</si>
  <si>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</si>
  <si>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</si>
  <si>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</si>
  <si>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</si>
  <si>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</si>
  <si>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</si>
  <si>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</si>
  <si>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</si>
  <si>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</si>
  <si>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</si>
  <si>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</si>
  <si>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</si>
  <si>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</si>
  <si>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</si>
  <si>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</si>
  <si>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</si>
  <si>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</si>
  <si>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</si>
  <si>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</si>
  <si>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</si>
  <si>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</si>
  <si>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</si>
  <si>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</si>
  <si>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</si>
  <si>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</si>
  <si>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</si>
  <si>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</si>
  <si>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</si>
  <si>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</si>
  <si>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</si>
  <si>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</si>
  <si>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</si>
  <si>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</si>
  <si>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</si>
  <si>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</si>
  <si>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</si>
  <si>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</si>
  <si>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</si>
  <si>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</si>
  <si>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</si>
  <si>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</si>
  <si>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</si>
  <si>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</si>
  <si>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</si>
  <si>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</si>
  <si>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</si>
  <si>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</si>
  <si>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</si>
  <si>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</si>
  <si>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</si>
  <si>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</si>
  <si>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</si>
  <si>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</si>
  <si>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</si>
  <si>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</si>
  <si>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</si>
  <si>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</si>
  <si>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</si>
  <si>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</si>
  <si>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</si>
  <si>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</si>
  <si>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</si>
  <si>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</si>
  <si>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</si>
  <si>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</si>
  <si>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</si>
  <si>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</si>
  <si>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</si>
  <si>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</si>
  <si>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</si>
  <si>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</si>
  <si>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</si>
  <si>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</si>
  <si>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</si>
  <si>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</si>
  <si>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</si>
  <si>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</si>
  <si>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</si>
  <si>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</si>
  <si>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</si>
  <si>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</si>
  <si>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</si>
  <si>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</si>
  <si>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</si>
  <si>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</si>
  <si>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</si>
  <si>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</si>
  <si>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</si>
  <si>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</si>
  <si>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</si>
  <si>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</si>
  <si>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</si>
  <si>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</si>
  <si>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</si>
  <si>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</si>
  <si>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</si>
  <si>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</si>
  <si>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</si>
  <si>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</si>
  <si>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</si>
  <si>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</si>
  <si>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</si>
  <si>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</si>
  <si>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</si>
  <si>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</si>
  <si>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</si>
  <si>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</si>
  <si>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</si>
  <si>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</si>
  <si>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</si>
  <si>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</si>
  <si>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</si>
  <si>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</si>
  <si>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</si>
  <si>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</si>
  <si>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</si>
  <si>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</si>
  <si>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</si>
  <si>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</si>
  <si>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</si>
  <si>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</si>
  <si>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</si>
  <si>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</si>
  <si>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</si>
  <si>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</si>
  <si>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</si>
  <si>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</si>
  <si>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</si>
  <si>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</si>
  <si>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</si>
  <si>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</si>
  <si>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</si>
  <si>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</si>
  <si>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</si>
  <si>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</si>
  <si>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</si>
  <si>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</si>
  <si>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</si>
  <si>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</si>
  <si>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</si>
  <si>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</si>
  <si>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</si>
  <si>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</si>
  <si>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</si>
  <si>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</si>
  <si>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</si>
  <si>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</si>
  <si>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</si>
  <si>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</si>
  <si>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</si>
  <si>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</si>
  <si>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</si>
  <si>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</si>
  <si>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</si>
  <si>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</si>
  <si>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</si>
  <si>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</si>
  <si>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</si>
  <si>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</si>
  <si>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</si>
  <si>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</si>
  <si>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</si>
  <si>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</si>
  <si>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</si>
  <si>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</si>
  <si>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</si>
  <si>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</si>
  <si>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</si>
  <si>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</si>
  <si>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</si>
  <si>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</si>
  <si>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</si>
  <si>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</si>
  <si>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</si>
  <si>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</si>
  <si>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</si>
  <si>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</si>
  <si>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</si>
  <si>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</si>
  <si>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</si>
  <si>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</si>
  <si>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</si>
  <si>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</si>
  <si>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</si>
  <si>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</si>
  <si>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</si>
  <si>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</si>
  <si>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</si>
  <si>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</si>
  <si>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</si>
  <si>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</si>
  <si>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</si>
  <si>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</si>
  <si>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</si>
  <si>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</si>
  <si>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</si>
  <si>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</si>
  <si>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</si>
  <si>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</si>
  <si>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</si>
  <si>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</si>
  <si>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</si>
  <si>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</si>
  <si>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</si>
  <si>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</si>
  <si>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</si>
  <si>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</si>
  <si>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</si>
  <si>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</si>
  <si>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</si>
  <si>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</si>
  <si>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</si>
  <si>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</si>
  <si>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</si>
  <si>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</si>
  <si>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</si>
  <si>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</si>
  <si>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</si>
  <si>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</si>
  <si>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</si>
  <si>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</si>
  <si>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</si>
  <si>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</si>
  <si>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</si>
  <si>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</si>
  <si>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</si>
  <si>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</si>
  <si>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</si>
  <si>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</si>
  <si>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</si>
  <si>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</si>
  <si>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</si>
  <si>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</si>
  <si>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</si>
  <si>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</si>
  <si>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</si>
  <si>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</si>
  <si>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</si>
  <si>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</si>
  <si>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</si>
  <si>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</si>
  <si>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</si>
  <si>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</si>
  <si>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</si>
  <si>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</si>
  <si>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</si>
  <si>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</si>
  <si>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</si>
  <si>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</si>
  <si>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</si>
  <si>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</si>
  <si>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</si>
  <si>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</si>
  <si>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</si>
  <si>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</si>
  <si>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</si>
  <si>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</si>
  <si>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</si>
  <si>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</si>
  <si>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</si>
  <si>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</si>
  <si>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</si>
  <si>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</si>
  <si>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</si>
  <si>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</si>
  <si>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</si>
  <si>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</si>
  <si>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</si>
  <si>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</si>
  <si>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</si>
  <si>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</si>
  <si>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</si>
  <si>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</si>
  <si>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</si>
  <si>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</si>
  <si>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</si>
  <si>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</si>
  <si>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</si>
  <si>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</si>
  <si>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</si>
  <si>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</si>
  <si>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</si>
  <si>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</si>
  <si>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</si>
  <si>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</si>
  <si>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</si>
  <si>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</si>
  <si>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</si>
  <si>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</si>
  <si>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</si>
  <si>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</si>
  <si>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</si>
  <si>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</si>
  <si>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</si>
  <si>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</si>
  <si>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</si>
  <si>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</si>
  <si>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</si>
  <si>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</si>
  <si>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</si>
  <si>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</si>
  <si>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</si>
  <si>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</si>
  <si>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</si>
  <si>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</si>
  <si>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</si>
  <si>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</si>
  <si>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</si>
  <si>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</si>
  <si>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</si>
  <si>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</si>
  <si>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</si>
  <si>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</si>
  <si>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</si>
  <si>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</si>
  <si>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</si>
  <si>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</si>
  <si>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</si>
  <si>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</si>
  <si>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</si>
  <si>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</si>
  <si>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</si>
  <si>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</si>
  <si>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</si>
  <si>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</si>
  <si>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</si>
  <si>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</si>
  <si>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</si>
  <si>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</si>
  <si>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</si>
  <si>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</si>
  <si>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</si>
  <si>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</si>
  <si>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</si>
  <si>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</si>
  <si>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</si>
  <si>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</si>
  <si>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</si>
  <si>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</si>
  <si>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</si>
  <si>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</si>
  <si>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</si>
  <si>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</si>
  <si>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</si>
  <si>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</si>
  <si>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</si>
  <si>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</si>
  <si>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</si>
  <si>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</si>
  <si>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</si>
  <si>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</si>
  <si>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</si>
  <si>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</si>
  <si>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</si>
  <si>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</si>
  <si>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</si>
  <si>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</si>
  <si>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</si>
  <si>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</si>
  <si>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</si>
  <si>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</si>
  <si>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</si>
  <si>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</si>
  <si>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</si>
  <si>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</si>
  <si>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</si>
  <si>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</si>
  <si>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</si>
  <si>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</si>
  <si>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</si>
  <si>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</si>
  <si>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</si>
  <si>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</si>
  <si>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</si>
  <si>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</si>
  <si>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</si>
  <si>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</si>
  <si>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</si>
  <si>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</si>
  <si>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</si>
  <si>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</si>
  <si>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</si>
  <si>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</si>
  <si>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</si>
  <si>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</si>
  <si>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</si>
  <si>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</si>
  <si>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</si>
  <si>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</si>
  <si>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</si>
  <si>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</si>
  <si>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</si>
  <si>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</si>
  <si>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</si>
  <si>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</si>
  <si>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</si>
  <si>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</si>
  <si>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</si>
  <si>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</si>
  <si>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</si>
  <si>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</si>
  <si>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</si>
  <si>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</si>
  <si>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</si>
  <si>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</si>
  <si>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</si>
  <si>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</si>
  <si>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</si>
  <si>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</si>
  <si>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</si>
  <si>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</si>
  <si>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</si>
  <si>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</si>
  <si>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</si>
  <si>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</si>
  <si>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</si>
  <si>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</si>
  <si>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</si>
  <si>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</si>
  <si>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</si>
  <si>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</si>
  <si>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</si>
  <si>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</si>
  <si>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</si>
  <si>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</si>
  <si>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</si>
  <si>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</si>
  <si>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</si>
  <si>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</si>
  <si>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</si>
  <si>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</si>
  <si>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</si>
  <si>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</si>
  <si>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</si>
  <si>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</si>
  <si>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</si>
  <si>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</si>
  <si>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</si>
  <si>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</si>
  <si>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</si>
  <si>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</si>
  <si>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</si>
  <si>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</si>
  <si>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</si>
  <si>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</si>
  <si>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</si>
  <si>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</si>
  <si>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</si>
  <si>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</si>
  <si>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</si>
  <si>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</si>
  <si>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</si>
  <si>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</si>
  <si>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</si>
  <si>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</si>
  <si>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</si>
  <si>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</si>
  <si>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</si>
  <si>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</si>
  <si>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</si>
  <si>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</si>
  <si>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</si>
  <si>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</si>
  <si>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</si>
  <si>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</si>
  <si>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</si>
  <si>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</si>
  <si>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</si>
  <si>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</si>
  <si>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</si>
  <si>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</si>
  <si>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</si>
  <si>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</si>
  <si>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</si>
  <si>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</si>
  <si>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</si>
  <si>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</si>
  <si>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</si>
  <si>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</si>
  <si>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</si>
  <si>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</si>
  <si>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</si>
  <si>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</si>
  <si>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</si>
  <si>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</si>
  <si>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</si>
  <si>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</si>
  <si>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</si>
  <si>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</si>
  <si>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</si>
  <si>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</si>
  <si>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</si>
  <si>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</si>
  <si>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</si>
  <si>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</si>
  <si>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</si>
  <si>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</si>
  <si>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</si>
  <si>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</si>
  <si>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</si>
  <si>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</si>
  <si>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</si>
  <si>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</si>
  <si>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</si>
  <si>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</si>
  <si>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</si>
  <si>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</si>
  <si>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</si>
  <si>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</si>
  <si>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</si>
  <si>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</si>
  <si>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</si>
  <si>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</si>
  <si>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</si>
  <si>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</si>
  <si>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</si>
  <si>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</si>
  <si>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</si>
  <si>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</si>
  <si>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</si>
  <si>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</si>
  <si>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</si>
  <si>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</si>
  <si>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</si>
  <si>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</si>
  <si>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</si>
  <si>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</si>
  <si>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</si>
  <si>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</si>
  <si>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</si>
  <si>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</si>
  <si>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</si>
  <si>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</si>
  <si>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</si>
  <si>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</si>
  <si>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</si>
  <si>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</si>
  <si>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</si>
  <si>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</si>
  <si>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</si>
  <si>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</si>
  <si>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</si>
  <si>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</si>
  <si>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</si>
  <si>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</si>
  <si>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</si>
  <si>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</si>
  <si>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</si>
  <si>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</si>
  <si>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</si>
  <si>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</si>
  <si>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</si>
  <si>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</si>
  <si>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</si>
  <si>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</si>
  <si>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</si>
  <si>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</si>
  <si>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</si>
  <si>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</si>
  <si>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</si>
  <si>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</si>
  <si>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</si>
  <si>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</si>
  <si>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</si>
  <si>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</si>
  <si>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</si>
  <si>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</si>
  <si>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</si>
  <si>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</si>
  <si>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</si>
  <si>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</si>
  <si>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</si>
  <si>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</si>
  <si>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</si>
  <si>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</si>
  <si>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</si>
  <si>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</si>
  <si>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</si>
  <si>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</si>
  <si>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</si>
  <si>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</si>
  <si>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</si>
  <si>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</si>
  <si>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</si>
  <si>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</si>
  <si>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</si>
  <si>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</si>
  <si>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</si>
  <si>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</si>
  <si>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</si>
  <si>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</si>
  <si>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</si>
  <si>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</si>
  <si>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</si>
  <si>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</si>
  <si>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</si>
  <si>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</si>
  <si>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</si>
  <si>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</si>
  <si>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</si>
  <si>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</si>
  <si>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</si>
  <si>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</si>
  <si>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</si>
  <si>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</si>
  <si>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</si>
  <si>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</si>
  <si>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</si>
  <si>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</si>
  <si>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</si>
  <si>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</si>
  <si>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</si>
  <si>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</si>
  <si>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</si>
  <si>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</si>
  <si>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</si>
  <si>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</si>
  <si>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</si>
  <si>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</si>
  <si>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</si>
  <si>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</si>
  <si>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</si>
  <si>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</si>
  <si>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</si>
  <si>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</si>
  <si>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</si>
  <si>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</si>
  <si>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</si>
  <si>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</si>
  <si>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</si>
  <si>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</si>
  <si>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</si>
  <si>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</si>
  <si>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</si>
  <si>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</si>
  <si>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</si>
  <si>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</si>
  <si>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</si>
  <si>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</si>
  <si>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</si>
  <si>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</si>
  <si>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</si>
  <si>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</si>
  <si>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</si>
  <si>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</si>
  <si>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</si>
  <si>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</si>
  <si>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</si>
  <si>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</si>
  <si>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</si>
  <si>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</si>
  <si>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</si>
  <si>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</si>
  <si>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</si>
  <si>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</si>
  <si>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</si>
  <si>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</si>
  <si>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</si>
  <si>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</si>
  <si>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</si>
  <si>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</si>
  <si>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</si>
  <si>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</si>
  <si>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</si>
  <si>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</si>
  <si>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</si>
  <si>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</si>
  <si>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</si>
  <si>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</si>
  <si>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</si>
  <si>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</si>
  <si>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</si>
  <si>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</si>
  <si>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</si>
  <si>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</si>
  <si>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</si>
  <si>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</si>
  <si>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</si>
  <si>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</si>
  <si>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</si>
  <si>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</si>
  <si>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</si>
  <si>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</si>
  <si>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</si>
  <si>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</si>
  <si>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</si>
  <si>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</si>
  <si>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</si>
  <si>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</si>
  <si>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</si>
  <si>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</si>
  <si>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</si>
  <si>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</si>
  <si>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</si>
  <si>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</si>
  <si>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</si>
  <si>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</si>
  <si>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</si>
  <si>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</si>
  <si>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</si>
  <si>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</si>
  <si>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</si>
  <si>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</si>
  <si>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</si>
  <si>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</si>
  <si>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</si>
  <si>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</si>
  <si>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</si>
  <si>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</si>
  <si>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</si>
  <si>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</si>
  <si>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</si>
  <si>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</si>
  <si>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</si>
  <si>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</si>
  <si>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</si>
  <si>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</si>
  <si>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</si>
  <si>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</si>
  <si>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</si>
  <si>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</si>
  <si>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</si>
  <si>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</si>
  <si>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</si>
  <si>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</si>
  <si>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</si>
  <si>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</si>
  <si>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</si>
  <si>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</si>
  <si>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</si>
  <si>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</si>
  <si>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</si>
  <si>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</si>
  <si>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</si>
  <si>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</si>
  <si>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</si>
  <si>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</si>
  <si>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</si>
  <si>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</si>
  <si>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</si>
  <si>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</si>
  <si>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</si>
  <si>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</si>
  <si>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</si>
  <si>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</si>
  <si>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</si>
  <si>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</si>
  <si>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</si>
  <si>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</si>
  <si>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</si>
  <si>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</si>
  <si>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</si>
  <si>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</si>
  <si>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</si>
  <si>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</si>
  <si>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</si>
  <si>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</si>
  <si>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</si>
  <si>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</si>
  <si>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</si>
  <si>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</si>
  <si>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</si>
  <si>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</si>
  <si>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</si>
  <si>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</si>
  <si>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</si>
  <si>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</si>
  <si>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</si>
  <si>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</si>
  <si>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</si>
  <si>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</si>
  <si>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</si>
  <si>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</si>
  <si>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</si>
  <si>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</si>
  <si>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</si>
  <si>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</si>
  <si>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</si>
  <si>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</si>
  <si>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</si>
  <si>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</si>
  <si>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</si>
  <si>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</si>
  <si>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</si>
  <si>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</si>
  <si>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</si>
  <si>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</si>
  <si>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</si>
  <si>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</si>
  <si>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</si>
  <si>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</si>
  <si>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</si>
  <si>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</si>
  <si>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</si>
  <si>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</si>
  <si>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</si>
  <si>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</si>
  <si>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</si>
  <si>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</si>
  <si>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</si>
  <si>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</si>
  <si>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</si>
  <si>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</si>
  <si>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</si>
  <si>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</si>
  <si>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</si>
  <si>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</si>
  <si>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</si>
  <si>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</si>
  <si>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</si>
  <si>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</si>
  <si>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</si>
  <si>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</si>
  <si>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</si>
  <si>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</si>
  <si>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</si>
  <si>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</si>
  <si>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</si>
  <si>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</si>
  <si>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</si>
  <si>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</si>
  <si>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</si>
  <si>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</si>
  <si>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</si>
  <si>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</si>
  <si>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</si>
  <si>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</si>
  <si>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</si>
  <si>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</si>
  <si>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</si>
  <si>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</si>
  <si>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</si>
  <si>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</si>
  <si>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</si>
  <si>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</si>
  <si>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</si>
  <si>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</si>
  <si>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</si>
  <si>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</si>
  <si>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</si>
  <si>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</si>
  <si>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</si>
  <si>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</si>
  <si>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</si>
  <si>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</si>
  <si>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</si>
  <si>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</si>
  <si>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</si>
  <si>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</si>
  <si>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</si>
  <si>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</si>
  <si>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</si>
  <si>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</si>
  <si>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</si>
  <si>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</si>
  <si>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</si>
  <si>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</si>
  <si>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</si>
  <si>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</si>
  <si>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</si>
  <si>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</si>
  <si>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</si>
  <si>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</si>
  <si>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</si>
  <si>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</si>
  <si>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</si>
  <si>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</si>
  <si>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</si>
  <si>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</si>
  <si>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</si>
  <si>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</si>
  <si>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</si>
  <si>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</si>
  <si>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</si>
  <si>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</si>
  <si>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</si>
  <si>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</si>
  <si>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</si>
  <si>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</si>
  <si>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</si>
  <si>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</si>
  <si>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</si>
  <si>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</si>
  <si>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</si>
  <si>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</si>
  <si>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</si>
  <si>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</si>
  <si>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</si>
  <si>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</si>
  <si>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</si>
  <si>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</si>
  <si>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</si>
  <si>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</si>
  <si>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</si>
  <si>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</si>
  <si>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</si>
  <si>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</si>
  <si>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</si>
  <si>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</si>
  <si>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</si>
  <si>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</si>
  <si>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</si>
  <si>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</si>
  <si>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</si>
  <si>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</si>
  <si>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</si>
  <si>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</si>
  <si>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</si>
  <si>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</si>
  <si>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</si>
  <si>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</si>
  <si>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</si>
  <si>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</si>
  <si>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</si>
  <si>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</si>
  <si>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</si>
  <si>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</si>
  <si>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</si>
  <si>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</si>
  <si>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</si>
  <si>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</si>
  <si>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</si>
  <si>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</si>
  <si>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</si>
  <si>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</si>
  <si>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</si>
  <si>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</si>
  <si>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</si>
  <si>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</si>
  <si>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</si>
  <si>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</si>
  <si>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</si>
  <si>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</si>
  <si>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</si>
  <si>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</si>
  <si>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</si>
  <si>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</si>
  <si>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</si>
  <si>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</si>
  <si>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</si>
  <si>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</si>
  <si>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</si>
  <si>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</si>
  <si>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</si>
  <si>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</si>
  <si>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</si>
  <si>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</si>
  <si>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</si>
  <si>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</si>
  <si>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</si>
  <si>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</si>
  <si>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</si>
  <si>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</si>
  <si>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</si>
  <si>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</si>
  <si>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</si>
  <si>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</si>
  <si>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</si>
  <si>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</si>
  <si>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</si>
  <si>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</si>
  <si>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</si>
  <si>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</si>
  <si>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</si>
  <si>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</si>
  <si>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</si>
  <si>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</si>
  <si>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</si>
  <si>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</si>
  <si>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</si>
  <si>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</si>
  <si>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</si>
  <si>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</si>
  <si>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</si>
  <si>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</si>
  <si>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</si>
  <si>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</si>
  <si>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</si>
  <si>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</si>
  <si>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</si>
  <si>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</si>
  <si>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</si>
  <si>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</si>
  <si>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</si>
  <si>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</si>
  <si>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</si>
  <si>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</si>
  <si>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</si>
  <si>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</si>
  <si>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</si>
  <si>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</si>
  <si>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</si>
  <si>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</si>
  <si>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</si>
  <si>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</si>
  <si>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</si>
  <si>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</si>
  <si>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</si>
  <si>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</si>
  <si>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</si>
  <si>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</si>
  <si>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</si>
  <si>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</si>
  <si>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</si>
  <si>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</si>
  <si>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</si>
  <si>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</si>
  <si>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</si>
  <si>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</si>
  <si>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</si>
  <si>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</si>
  <si>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</si>
  <si>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</si>
  <si>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</si>
  <si>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</si>
  <si>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</si>
  <si>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</si>
  <si>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</si>
  <si>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</si>
  <si>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</si>
  <si>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</si>
  <si>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</si>
  <si>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</si>
  <si>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</si>
  <si>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</si>
  <si>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</si>
  <si>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</si>
  <si>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</si>
  <si>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</si>
  <si>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</si>
  <si>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</si>
  <si>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</si>
  <si>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</si>
  <si>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</si>
  <si>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</si>
  <si>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</si>
  <si>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</si>
  <si>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</si>
  <si>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</si>
  <si>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</si>
  <si>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</si>
  <si>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</si>
  <si>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</si>
  <si>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</si>
  <si>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</si>
  <si>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</si>
  <si>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</si>
  <si>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</si>
  <si>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</si>
  <si>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</si>
  <si>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</si>
  <si>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</si>
  <si>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</si>
  <si>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</si>
  <si>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</si>
  <si>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</si>
  <si>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</si>
  <si>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</si>
  <si>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</si>
  <si>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</si>
  <si>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</si>
  <si>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</si>
  <si>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</si>
  <si>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</si>
  <si>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</si>
  <si>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</si>
  <si>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</si>
  <si>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</si>
  <si>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</si>
  <si>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</si>
  <si>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</si>
  <si>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</si>
  <si>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</si>
  <si>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</si>
  <si>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</si>
  <si>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</si>
  <si>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</si>
  <si>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</si>
  <si>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</si>
  <si>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</si>
  <si>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</si>
  <si>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</si>
  <si>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</si>
  <si>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</si>
  <si>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</si>
  <si>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</si>
  <si>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</si>
  <si>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</si>
  <si>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</si>
  <si>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</si>
  <si>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</si>
  <si>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</si>
  <si>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</si>
  <si>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</si>
  <si>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</si>
  <si>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</si>
  <si>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</si>
  <si>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</si>
  <si>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</si>
  <si>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</si>
  <si>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</si>
  <si>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</si>
  <si>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</si>
  <si>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</si>
  <si>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</si>
  <si>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</si>
  <si>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</si>
  <si>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</si>
  <si>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</si>
  <si>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</si>
  <si>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</si>
  <si>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</si>
  <si>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</si>
  <si>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</si>
  <si>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</si>
  <si>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</si>
  <si>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</si>
  <si>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</si>
  <si>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</si>
  <si>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</si>
  <si>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</si>
  <si>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</si>
  <si>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</si>
  <si>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</si>
  <si>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</si>
  <si>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</si>
  <si>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</si>
  <si>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</si>
  <si>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</si>
  <si>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</si>
  <si>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</si>
  <si>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</si>
  <si>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</si>
  <si>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</si>
  <si>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</si>
  <si>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</si>
  <si>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</si>
  <si>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</si>
  <si>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</si>
  <si>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</si>
  <si>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</si>
  <si>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</si>
  <si>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</si>
  <si>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</si>
  <si>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</si>
  <si>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</si>
  <si>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</si>
  <si>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</si>
  <si>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</si>
  <si>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</si>
  <si>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</si>
  <si>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</si>
  <si>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</si>
  <si>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</si>
  <si>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</si>
  <si>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</si>
  <si>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</si>
  <si>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</si>
  <si>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</si>
  <si>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</si>
  <si>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</si>
  <si>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</si>
  <si>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</si>
  <si>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</si>
  <si>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</si>
  <si>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</si>
  <si>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</si>
  <si>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</si>
  <si>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</si>
  <si>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</si>
  <si>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</si>
  <si>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</si>
  <si>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</si>
  <si>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</si>
  <si>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</si>
  <si>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</si>
  <si>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</si>
  <si>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</si>
  <si>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</si>
  <si>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</si>
  <si>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</si>
  <si>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</si>
  <si>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</si>
  <si>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</si>
  <si>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</si>
  <si>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</si>
  <si>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</si>
  <si>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</si>
  <si>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</si>
  <si>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</si>
  <si>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</si>
  <si>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</si>
  <si>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</si>
  <si>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</si>
  <si>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</si>
  <si>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</si>
  <si>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</si>
  <si>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</si>
  <si>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</si>
  <si>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</si>
  <si>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</si>
  <si>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</si>
  <si>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</si>
  <si>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</si>
  <si>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</si>
  <si>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</si>
  <si>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</si>
  <si>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</si>
  <si>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</si>
  <si>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</si>
  <si>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</si>
  <si>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</si>
  <si>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</si>
  <si>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</si>
  <si>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</si>
  <si>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</si>
  <si>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</si>
  <si>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</si>
  <si>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</si>
  <si>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</si>
  <si>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</si>
  <si>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</si>
  <si>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</si>
  <si>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</si>
  <si>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</si>
  <si>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</si>
  <si>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</si>
  <si>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</si>
  <si>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</si>
  <si>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</si>
  <si>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</si>
  <si>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</si>
  <si>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</si>
  <si>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</si>
  <si>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</si>
  <si>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</si>
  <si>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</si>
  <si>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</si>
  <si>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</si>
  <si>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</si>
  <si>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</si>
  <si>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</si>
  <si>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</si>
  <si>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</si>
  <si>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</si>
  <si>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</si>
  <si>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</si>
  <si>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</si>
  <si>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</si>
  <si>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</si>
  <si>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</si>
  <si>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</si>
  <si>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</si>
  <si>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</si>
  <si>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</si>
  <si>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</si>
  <si>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</si>
  <si>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</si>
  <si>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</si>
  <si>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</si>
  <si>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</si>
  <si>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</si>
  <si>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</si>
  <si>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</si>
  <si>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</si>
  <si>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</si>
  <si>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</si>
  <si>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</si>
  <si>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</si>
  <si>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</si>
  <si>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</si>
  <si>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</si>
  <si>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</si>
  <si>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</si>
  <si>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</si>
  <si>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</si>
  <si>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</si>
  <si>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</si>
  <si>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</si>
  <si>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</si>
  <si>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</si>
  <si>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</si>
  <si>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</si>
  <si>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</si>
  <si>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</si>
  <si>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</si>
  <si>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</si>
  <si>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</si>
  <si>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</si>
  <si>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</si>
  <si>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</si>
  <si>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</si>
  <si>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</si>
  <si>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</si>
  <si>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</si>
  <si>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</si>
  <si>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</si>
  <si>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</si>
  <si>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</si>
  <si>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</si>
  <si>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</si>
  <si>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</si>
  <si>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</si>
  <si>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</si>
  <si>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</si>
  <si>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</si>
  <si>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</si>
  <si>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</si>
  <si>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</si>
  <si>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</si>
  <si>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</si>
  <si>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</si>
  <si>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</si>
  <si>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</si>
  <si>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</si>
  <si>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</si>
  <si>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</si>
  <si>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</si>
  <si>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</si>
  <si>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</si>
  <si>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</si>
  <si>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</si>
  <si>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</si>
  <si>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</si>
  <si>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</si>
  <si>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</si>
  <si>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</si>
  <si>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</si>
  <si>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</si>
  <si>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</si>
  <si>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</si>
  <si>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</si>
  <si>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</si>
  <si>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</si>
  <si>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</si>
  <si>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</si>
  <si>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</si>
  <si>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</si>
  <si>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</si>
  <si>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</si>
  <si>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</si>
  <si>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</si>
  <si>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</si>
  <si>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</si>
  <si>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</si>
  <si>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</si>
  <si>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</si>
  <si>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</si>
  <si>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</si>
  <si>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</si>
  <si>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</si>
  <si>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</si>
  <si>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</si>
  <si>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</si>
  <si>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</si>
  <si>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</si>
  <si>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</si>
  <si>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</si>
  <si>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</si>
  <si>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</si>
  <si>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</si>
  <si>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</si>
  <si>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</si>
  <si>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</si>
  <si>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</si>
  <si>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</si>
  <si>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</si>
  <si>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</si>
  <si>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</si>
  <si>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</si>
  <si>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</si>
  <si>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</si>
  <si>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</si>
  <si>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</si>
  <si>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</si>
  <si>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</si>
  <si>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</si>
  <si>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</si>
  <si>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</si>
  <si>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</si>
  <si>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</si>
  <si>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</si>
  <si>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</si>
  <si>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</si>
  <si>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</si>
  <si>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</si>
  <si>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</si>
  <si>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</si>
  <si>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</si>
  <si>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</si>
  <si>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</si>
  <si>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</si>
  <si>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</si>
  <si>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</si>
  <si>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</si>
  <si>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</si>
  <si>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</si>
  <si>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</si>
  <si>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</si>
  <si>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</si>
  <si>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</si>
  <si>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</si>
  <si>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</si>
  <si>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</si>
  <si>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</si>
  <si>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</si>
  <si>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</si>
  <si>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</si>
  <si>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</si>
  <si>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</si>
  <si>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</si>
  <si>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</si>
  <si>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</si>
  <si>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</si>
  <si>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</si>
  <si>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</si>
  <si>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</si>
  <si>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</si>
  <si>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</si>
  <si>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</si>
  <si>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</si>
  <si>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</si>
  <si>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</si>
  <si>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</si>
  <si>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</si>
  <si>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</si>
  <si>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</si>
  <si>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</si>
  <si>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</si>
  <si>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</si>
  <si>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</si>
  <si>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</si>
  <si>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</si>
  <si>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</si>
  <si>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</si>
  <si>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</si>
  <si>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</si>
  <si>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</si>
  <si>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</si>
  <si>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</si>
  <si>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</si>
  <si>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</si>
  <si>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</si>
  <si>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</si>
  <si>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</si>
  <si>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</si>
  <si>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</si>
  <si>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</si>
  <si>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</si>
  <si>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</si>
  <si>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</si>
  <si>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</si>
  <si>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</si>
  <si>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</si>
  <si>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</si>
  <si>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</si>
  <si>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</si>
  <si>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</si>
  <si>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</si>
  <si>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</si>
  <si>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</si>
  <si>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</si>
  <si>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</si>
  <si>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</si>
  <si>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</si>
  <si>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</si>
  <si>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</si>
  <si>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</si>
  <si>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</si>
  <si>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</si>
  <si>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</si>
  <si>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</si>
  <si>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</si>
  <si>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</si>
  <si>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</si>
  <si>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</si>
  <si>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</si>
  <si>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</si>
  <si>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</si>
  <si>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</si>
  <si>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</si>
  <si>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</si>
  <si>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</si>
  <si>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</si>
  <si>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</si>
  <si>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</si>
  <si>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</si>
  <si>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</si>
  <si>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</si>
  <si>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</si>
  <si>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</si>
  <si>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</si>
  <si>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</si>
  <si>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</si>
  <si>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</si>
  <si>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</si>
  <si>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</si>
  <si>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</si>
  <si>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</si>
  <si>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</si>
  <si>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</si>
  <si>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</si>
  <si>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</si>
  <si>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</si>
  <si>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</si>
  <si>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</si>
  <si>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</si>
  <si>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</si>
  <si>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</si>
  <si>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</si>
  <si>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</si>
  <si>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</si>
  <si>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</si>
  <si>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</si>
  <si>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</si>
  <si>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</si>
  <si>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</si>
  <si>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</si>
  <si>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</si>
  <si>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</si>
  <si>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</si>
  <si>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</si>
  <si>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</si>
  <si>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</si>
  <si>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</si>
  <si>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</si>
  <si>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</si>
  <si>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</si>
  <si>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</si>
  <si>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</si>
  <si>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</si>
  <si>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</si>
  <si>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</si>
  <si>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</si>
  <si>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</si>
  <si>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</si>
  <si>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</si>
  <si>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</si>
  <si>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</si>
  <si>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</si>
  <si>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</si>
  <si>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</si>
  <si>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</si>
  <si>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</si>
  <si>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</si>
  <si>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</si>
  <si>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</si>
  <si>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</si>
  <si>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</si>
  <si>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</si>
  <si>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</si>
  <si>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</si>
  <si>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</si>
  <si>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</si>
  <si>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</si>
  <si>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</si>
  <si>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</si>
  <si>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</si>
  <si>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</si>
  <si>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</si>
  <si>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</si>
  <si>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</si>
  <si>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</si>
  <si>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</si>
  <si>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</si>
  <si>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</si>
  <si>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</si>
  <si>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</si>
  <si>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</si>
  <si>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</si>
  <si>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</si>
  <si>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</si>
  <si>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</si>
  <si>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</si>
  <si>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</si>
  <si>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</si>
  <si>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</si>
  <si>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</si>
  <si>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</si>
  <si>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</si>
  <si>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</si>
  <si>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</si>
  <si>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</si>
  <si>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</si>
  <si>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</si>
  <si>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</si>
  <si>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</si>
  <si>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</si>
  <si>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</si>
  <si>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</si>
  <si>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</si>
  <si>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</si>
  <si>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</si>
  <si>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</si>
  <si>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</si>
  <si>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</si>
  <si>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</si>
  <si>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</si>
  <si>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</si>
  <si>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</si>
  <si>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</si>
  <si>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</si>
  <si>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</si>
  <si>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</si>
  <si>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</si>
  <si>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</si>
  <si>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</si>
  <si>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</si>
  <si>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</si>
  <si>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</si>
  <si>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</si>
  <si>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</si>
  <si>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</si>
  <si>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</si>
  <si>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</si>
  <si>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</si>
  <si>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</si>
  <si>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</si>
  <si>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</si>
  <si>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</si>
  <si>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</si>
  <si>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</si>
  <si>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</si>
  <si>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</si>
  <si>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</si>
  <si>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</si>
  <si>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</si>
  <si>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</si>
  <si>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</si>
  <si>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</si>
  <si>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</si>
  <si>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</si>
  <si>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</si>
  <si>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</si>
  <si>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</si>
  <si>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</si>
  <si>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</si>
  <si>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</si>
  <si>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</si>
  <si>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</si>
  <si>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</si>
  <si>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</si>
  <si>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</si>
  <si>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</si>
  <si>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</si>
  <si>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</si>
  <si>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</si>
  <si>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</si>
  <si>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</si>
  <si>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</si>
  <si>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</si>
  <si>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</si>
  <si>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</si>
  <si>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</si>
  <si>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</si>
  <si>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</si>
  <si>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</si>
  <si>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</si>
  <si>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</si>
  <si>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</si>
  <si>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</si>
  <si>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</si>
  <si>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</si>
  <si>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</si>
  <si>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</si>
  <si>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</si>
  <si>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</si>
  <si>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</si>
  <si>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</si>
  <si>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</si>
  <si>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</si>
  <si>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</si>
  <si>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</si>
  <si>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</si>
  <si>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</si>
  <si>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</si>
  <si>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</si>
  <si>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</si>
  <si>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</si>
  <si>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</si>
  <si>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</si>
  <si>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</si>
  <si>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</si>
  <si>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</si>
  <si>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</si>
  <si>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</si>
  <si>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</si>
  <si>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</si>
  <si>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</si>
  <si>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</si>
  <si>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</si>
  <si>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</si>
  <si>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</si>
  <si>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</si>
  <si>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</si>
  <si>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</si>
  <si>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</si>
  <si>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</si>
  <si>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</si>
  <si>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</si>
  <si>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</si>
  <si>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</si>
  <si>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</si>
  <si>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</si>
  <si>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</si>
  <si>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</si>
  <si>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</si>
  <si>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</si>
  <si>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</si>
  <si>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</si>
  <si>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</si>
  <si>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</si>
  <si>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</si>
  <si>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</si>
  <si>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</si>
  <si>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</si>
  <si>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</si>
  <si>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</si>
  <si>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</si>
  <si>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</si>
  <si>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</si>
  <si>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</si>
  <si>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</si>
  <si>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</si>
  <si>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</si>
  <si>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</si>
  <si>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</si>
  <si>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</si>
  <si>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</si>
  <si>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</si>
  <si>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</si>
  <si>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</si>
  <si>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</si>
  <si>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</si>
  <si>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</si>
  <si>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</si>
  <si>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</si>
  <si>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</si>
  <si>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</si>
  <si>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</si>
  <si>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</si>
  <si>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</si>
  <si>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</si>
  <si>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</si>
  <si>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</si>
  <si>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</si>
  <si>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</si>
  <si>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</si>
  <si>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</si>
  <si>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</si>
  <si>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</si>
  <si>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</si>
  <si>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</si>
  <si>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</si>
  <si>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</si>
  <si>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</si>
  <si>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</si>
  <si>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</si>
  <si>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</si>
  <si>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</si>
  <si>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</si>
  <si>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</si>
  <si>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</si>
  <si>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</si>
  <si>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</si>
  <si>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</si>
  <si>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</si>
  <si>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</si>
  <si>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</si>
  <si>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</si>
  <si>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</si>
  <si>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</si>
  <si>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</si>
  <si>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</si>
  <si>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</si>
  <si>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</si>
  <si>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</si>
  <si>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</si>
  <si>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</si>
  <si>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</si>
  <si>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</si>
  <si>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</si>
  <si>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</si>
  <si>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</si>
  <si>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</si>
  <si>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</si>
  <si>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</si>
  <si>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</si>
  <si>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</si>
  <si>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</si>
  <si>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</si>
  <si>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</si>
  <si>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</si>
  <si>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</si>
  <si>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</si>
  <si>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</si>
  <si>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</si>
  <si>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</si>
  <si>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</si>
  <si>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</si>
  <si>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</si>
  <si>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</si>
  <si>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</si>
  <si>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</si>
  <si>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</si>
  <si>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</si>
  <si>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</si>
  <si>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</si>
  <si>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</si>
  <si>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</si>
  <si>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</si>
  <si>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</si>
  <si>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</si>
  <si>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</si>
  <si>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</si>
  <si>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</si>
  <si>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</si>
  <si>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</si>
  <si>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</si>
  <si>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</si>
  <si>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</si>
  <si>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</si>
  <si>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</si>
  <si>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</si>
  <si>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</si>
  <si>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</si>
  <si>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</si>
  <si>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</si>
  <si>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</si>
  <si>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</si>
  <si>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</si>
  <si>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</si>
  <si>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</si>
  <si>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</si>
  <si>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</si>
  <si>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</si>
  <si>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</si>
  <si>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</si>
  <si>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</si>
  <si>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</si>
  <si>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</si>
  <si>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</si>
  <si>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</si>
  <si>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</si>
  <si>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</si>
  <si>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</si>
  <si>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</si>
  <si>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</si>
  <si>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</si>
  <si>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</si>
  <si>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</si>
  <si>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</si>
  <si>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</si>
  <si>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</si>
  <si>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</si>
  <si>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</si>
  <si>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</si>
  <si>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</si>
  <si>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</si>
  <si>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</si>
  <si>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</si>
  <si>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</si>
  <si>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</si>
  <si>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</si>
  <si>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</si>
  <si>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</si>
  <si>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</si>
  <si>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</si>
  <si>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</si>
  <si>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</si>
  <si>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</si>
  <si>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</si>
  <si>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</si>
  <si>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</si>
  <si>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</si>
  <si>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</si>
  <si>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</si>
  <si>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</si>
  <si>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</si>
  <si>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</si>
  <si>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</si>
  <si>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</si>
  <si>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</si>
  <si>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</si>
  <si>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</si>
  <si>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</si>
  <si>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</si>
  <si>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</si>
  <si>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</si>
  <si>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</si>
  <si>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</si>
  <si>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</si>
  <si>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</si>
  <si>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</si>
  <si>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</si>
  <si>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</si>
  <si>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</si>
  <si>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</si>
  <si>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</si>
  <si>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</si>
  <si>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</si>
  <si>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</si>
  <si>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</si>
  <si>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</si>
  <si>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</si>
  <si>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</si>
  <si>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</si>
  <si>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</si>
  <si>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</si>
  <si>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</si>
  <si>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</si>
  <si>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</si>
  <si>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</si>
  <si>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</si>
  <si>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</si>
  <si>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</si>
  <si>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</si>
  <si>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</si>
  <si>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</si>
  <si>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</si>
  <si>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</si>
  <si>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</si>
  <si>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</si>
  <si>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</si>
  <si>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</si>
  <si>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</si>
  <si>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</si>
  <si>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</si>
  <si>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</si>
  <si>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</si>
  <si>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</si>
  <si>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</si>
  <si>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</si>
  <si>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</si>
  <si>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</si>
  <si>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</si>
  <si>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</si>
  <si>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</si>
  <si>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</si>
  <si>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</si>
  <si>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</si>
  <si>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</si>
  <si>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</si>
  <si>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</si>
  <si>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</si>
  <si>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</si>
  <si>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</si>
  <si>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</si>
  <si>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</si>
  <si>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</si>
  <si>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</si>
  <si>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</si>
  <si>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</si>
  <si>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</si>
  <si>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</si>
  <si>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</si>
  <si>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</si>
  <si>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</si>
  <si>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</si>
  <si>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</si>
  <si>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</si>
  <si>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</si>
  <si>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</si>
  <si>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</si>
  <si>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</si>
  <si>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</si>
  <si>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</si>
  <si>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</si>
  <si>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</si>
  <si>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</si>
  <si>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</si>
  <si>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</si>
  <si>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</si>
  <si>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</si>
  <si>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</si>
  <si>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</si>
  <si>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</si>
  <si>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</si>
  <si>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</si>
  <si>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</si>
  <si>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</si>
  <si>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</si>
  <si>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</si>
  <si>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</si>
  <si>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</si>
  <si>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</si>
  <si>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</si>
  <si>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</si>
  <si>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</si>
  <si>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</si>
  <si>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</si>
  <si>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</si>
  <si>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</si>
  <si>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</si>
  <si>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</si>
  <si>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</si>
  <si>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</si>
  <si>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</si>
  <si>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</si>
  <si>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</si>
  <si>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</si>
  <si>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</si>
  <si>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</si>
  <si>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</si>
  <si>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</si>
  <si>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</si>
  <si>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</si>
  <si>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</si>
  <si>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</si>
  <si>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</si>
  <si>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</si>
  <si>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</si>
  <si>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</si>
  <si>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</si>
  <si>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</si>
  <si>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</si>
  <si>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</si>
  <si>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</si>
  <si>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</si>
  <si>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</si>
  <si>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</si>
  <si>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</si>
  <si>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</si>
  <si>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</si>
  <si>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</si>
  <si>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</si>
  <si>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</si>
  <si>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</si>
  <si>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</si>
  <si>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</si>
  <si>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</si>
  <si>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</si>
  <si>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</si>
  <si>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</si>
  <si>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</si>
  <si>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</si>
  <si>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</si>
  <si>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</si>
  <si>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</si>
  <si>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</si>
  <si>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</si>
  <si>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</si>
  <si>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</si>
  <si>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</si>
  <si>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</si>
  <si>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</si>
  <si>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</si>
  <si>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</si>
  <si>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</si>
  <si>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</si>
  <si>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</si>
  <si>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</si>
  <si>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</si>
  <si>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</si>
  <si>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</si>
  <si>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</si>
  <si>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</si>
  <si>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</si>
  <si>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</si>
  <si>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</si>
  <si>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</si>
  <si>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</si>
  <si>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</si>
  <si>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</si>
  <si>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</si>
  <si>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</si>
  <si>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</si>
  <si>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</si>
  <si>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</si>
  <si>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</si>
  <si>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</si>
  <si>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</si>
  <si>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</si>
  <si>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</si>
  <si>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</si>
  <si>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</si>
  <si>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</si>
  <si>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</si>
  <si>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</si>
  <si>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</si>
  <si>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</si>
  <si>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</si>
  <si>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</si>
  <si>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</si>
  <si>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</si>
  <si>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</si>
  <si>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</si>
  <si>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</si>
  <si>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</si>
  <si>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</si>
  <si>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</si>
  <si>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</si>
  <si>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</si>
  <si>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</si>
  <si>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</si>
  <si>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</si>
  <si>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</si>
  <si>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</si>
  <si>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</si>
  <si>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</si>
  <si>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</si>
  <si>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</si>
  <si>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</si>
  <si>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</si>
  <si>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</si>
  <si>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</si>
  <si>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</si>
  <si>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</si>
  <si>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</si>
  <si>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</si>
  <si>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</si>
  <si>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</si>
  <si>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</si>
  <si>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</si>
  <si>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</si>
  <si>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</si>
  <si>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</si>
  <si>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</si>
  <si>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</si>
  <si>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</si>
  <si>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</si>
  <si>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</si>
  <si>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</si>
  <si>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</si>
  <si>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</si>
  <si>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</si>
  <si>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</si>
  <si>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</si>
  <si>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</si>
  <si>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</si>
  <si>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</si>
  <si>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</si>
  <si>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</si>
  <si>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</si>
  <si>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</si>
  <si>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</si>
  <si>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</si>
  <si>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</si>
  <si>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</si>
  <si>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</si>
  <si>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</si>
  <si>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</si>
  <si>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</si>
  <si>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</si>
  <si>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</si>
  <si>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</si>
  <si>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</si>
  <si>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</si>
  <si>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</si>
  <si>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</si>
  <si>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</si>
  <si>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</si>
  <si>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</si>
  <si>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</si>
  <si>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</si>
  <si>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</si>
  <si>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</si>
  <si>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</si>
  <si>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</si>
  <si>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</si>
  <si>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</si>
  <si>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</si>
  <si>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</si>
  <si>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</si>
  <si>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</si>
  <si>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</si>
  <si>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</si>
  <si>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</si>
  <si>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</si>
  <si>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</si>
  <si>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</si>
  <si>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</si>
  <si>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</si>
  <si>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</si>
  <si>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</si>
  <si>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</si>
  <si>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</si>
  <si>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</si>
  <si>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</si>
  <si>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</si>
  <si>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</si>
  <si>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</si>
  <si>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</si>
  <si>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</si>
  <si>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</si>
  <si>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</si>
  <si>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</si>
  <si>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</si>
  <si>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</si>
  <si>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</si>
  <si>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</si>
  <si>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</si>
  <si>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</si>
  <si>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</si>
  <si>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</si>
  <si>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</si>
  <si>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</si>
  <si>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</si>
  <si>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</si>
  <si>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</si>
  <si>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</si>
  <si>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</si>
  <si>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</si>
  <si>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</si>
  <si>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</si>
  <si>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</si>
  <si>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</si>
  <si>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</si>
  <si>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</si>
  <si>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</si>
  <si>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</si>
  <si>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</si>
  <si>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</si>
  <si>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</si>
  <si>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</si>
  <si>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</si>
  <si>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</si>
  <si>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</si>
  <si>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</si>
  <si>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</si>
  <si>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</si>
  <si>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</si>
  <si>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</si>
  <si>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</si>
  <si>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</si>
  <si>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</si>
  <si>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</si>
  <si>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</si>
  <si>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</si>
  <si>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</si>
  <si>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</si>
  <si>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</si>
  <si>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</si>
  <si>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</si>
  <si>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</si>
  <si>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</si>
  <si>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</si>
  <si>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</si>
  <si>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</si>
  <si>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</si>
  <si>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</si>
  <si>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</si>
  <si>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</si>
  <si>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</si>
  <si>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</si>
  <si>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</si>
  <si>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</si>
  <si>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</si>
  <si>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</si>
  <si>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</si>
  <si>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</si>
  <si>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</si>
  <si>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</si>
  <si>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</si>
  <si>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</si>
  <si>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</si>
  <si>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</si>
  <si>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</si>
  <si>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</si>
  <si>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</si>
  <si>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</si>
  <si>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</si>
  <si>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</si>
  <si>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</si>
  <si>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</si>
  <si>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</si>
  <si>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</si>
  <si>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</si>
  <si>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</si>
  <si>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</si>
  <si>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</si>
  <si>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</si>
  <si>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</si>
  <si>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</si>
  <si>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</si>
  <si>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</si>
  <si>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</si>
  <si>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</si>
  <si>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</si>
  <si>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</si>
  <si>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</si>
  <si>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</si>
  <si>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</si>
  <si>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</si>
  <si>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</si>
  <si>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</si>
  <si>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</si>
  <si>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</si>
  <si>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</si>
  <si>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</si>
  <si>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</si>
  <si>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</si>
  <si>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</si>
  <si>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</si>
  <si>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</si>
  <si>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</si>
  <si>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</si>
  <si>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</si>
  <si>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</si>
  <si>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</si>
  <si>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</si>
  <si>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</si>
  <si>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</si>
  <si>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</si>
  <si>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</si>
  <si>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</si>
  <si>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</si>
  <si>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</si>
  <si>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</si>
  <si>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</si>
  <si>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</si>
  <si>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</si>
  <si>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</si>
  <si>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</si>
  <si>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</si>
  <si>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</si>
  <si>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</si>
  <si>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</si>
  <si>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</si>
  <si>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</si>
  <si>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</si>
  <si>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</si>
  <si>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</si>
  <si>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</si>
  <si>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</si>
  <si>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</si>
  <si>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</si>
  <si>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</si>
  <si>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</si>
  <si>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</si>
  <si>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</si>
  <si>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</si>
  <si>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</si>
  <si>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</si>
  <si>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</si>
  <si>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</si>
  <si>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</si>
  <si>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</si>
  <si>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</si>
  <si>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</si>
  <si>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</si>
  <si>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</si>
  <si>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</si>
  <si>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</si>
  <si>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</si>
  <si>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</si>
  <si>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</si>
  <si>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</si>
  <si>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</si>
  <si>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</si>
  <si>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</si>
  <si>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</si>
  <si>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</si>
  <si>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</si>
  <si>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</si>
  <si>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</si>
  <si>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</si>
  <si>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</si>
  <si>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</si>
  <si>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</si>
  <si>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</si>
  <si>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</si>
  <si>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</si>
  <si>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</si>
  <si>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</si>
  <si>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</si>
  <si>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</si>
  <si>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</si>
  <si>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</si>
  <si>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</si>
  <si>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</si>
  <si>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</si>
  <si>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</si>
  <si>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</si>
  <si>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</si>
  <si>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</si>
  <si>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</si>
  <si>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</si>
  <si>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</si>
  <si>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</si>
  <si>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</si>
  <si>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</si>
  <si>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</si>
  <si>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</si>
  <si>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</si>
  <si>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</si>
  <si>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</si>
  <si>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</si>
  <si>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</si>
  <si>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</si>
  <si>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</si>
  <si>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</si>
  <si>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</si>
  <si>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</si>
  <si>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</si>
  <si>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</si>
  <si>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</si>
  <si>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</si>
  <si>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</si>
  <si>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</si>
  <si>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</si>
  <si>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</si>
  <si>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</si>
  <si>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</si>
  <si>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</si>
  <si>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</si>
  <si>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</si>
  <si>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</si>
  <si>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</si>
  <si>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</si>
  <si>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</si>
  <si>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</si>
  <si>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</si>
  <si>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</si>
  <si>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</si>
  <si>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</si>
  <si>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</si>
  <si>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</si>
  <si>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</si>
  <si>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</si>
  <si>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</si>
  <si>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</si>
  <si>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</si>
  <si>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</si>
  <si>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</si>
  <si>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</si>
  <si>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</si>
  <si>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</si>
  <si>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</si>
  <si>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</si>
  <si>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</si>
  <si>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</si>
  <si>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</si>
  <si>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</si>
  <si>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</si>
  <si>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</si>
  <si>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</si>
  <si>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</si>
  <si>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</si>
  <si>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</si>
  <si>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</si>
  <si>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</si>
  <si>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</si>
  <si>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</si>
  <si>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</si>
  <si>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</si>
  <si>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</si>
  <si>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</si>
  <si>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</si>
  <si>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</si>
  <si>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</si>
  <si>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</si>
  <si>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</si>
  <si>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</si>
  <si>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</si>
  <si>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</si>
  <si>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</si>
  <si>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</si>
  <si>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</si>
  <si>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</si>
  <si>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</si>
  <si>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</si>
  <si>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</si>
  <si>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</si>
  <si>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</si>
  <si>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</si>
  <si>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</si>
  <si>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</si>
  <si>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</si>
  <si>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</si>
  <si>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</si>
  <si>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</si>
  <si>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</si>
  <si>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</si>
  <si>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</si>
  <si>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</si>
  <si>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</si>
  <si>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</si>
  <si>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</si>
  <si>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</si>
  <si>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</si>
  <si>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</si>
  <si>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</si>
  <si>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</si>
  <si>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</si>
  <si>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</si>
  <si>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</si>
  <si>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</si>
  <si>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</si>
  <si>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</si>
  <si>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</si>
  <si>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</si>
  <si>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</si>
  <si>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</si>
  <si>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</si>
  <si>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</si>
  <si>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</si>
  <si>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</si>
  <si>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</si>
  <si>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</si>
  <si>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</si>
  <si>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</si>
  <si>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</si>
  <si>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</si>
  <si>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</si>
  <si>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</si>
  <si>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</si>
  <si>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</si>
  <si>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</si>
  <si>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</si>
  <si>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</si>
  <si>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</si>
  <si>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</si>
  <si>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</si>
  <si>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</si>
  <si>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</si>
  <si>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</si>
  <si>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</si>
  <si>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</si>
  <si>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</si>
  <si>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</si>
  <si>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</si>
  <si>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</si>
  <si>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</si>
  <si>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</si>
  <si>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</si>
  <si>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</si>
  <si>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</si>
  <si>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</si>
  <si>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</si>
  <si>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</si>
  <si>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</si>
  <si>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</si>
  <si>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</si>
  <si>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</si>
  <si>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</si>
  <si>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</si>
  <si>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</si>
  <si>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</si>
  <si>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</si>
  <si>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</si>
  <si>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</si>
  <si>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</si>
  <si>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</si>
  <si>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</si>
  <si>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</si>
  <si>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</si>
  <si>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</si>
  <si>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</si>
  <si>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</si>
  <si>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</si>
  <si>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</si>
  <si>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</si>
  <si>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</si>
  <si>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</si>
  <si>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</si>
  <si>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</si>
  <si>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</si>
  <si>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</si>
  <si>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</si>
  <si>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</si>
  <si>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</si>
  <si>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</si>
  <si>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</si>
  <si>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</si>
  <si>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</si>
  <si>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</si>
  <si>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</si>
  <si>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</si>
  <si>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</si>
  <si>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</si>
  <si>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</si>
  <si>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</si>
  <si>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</si>
  <si>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</si>
  <si>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</si>
  <si>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</si>
  <si>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</si>
  <si>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</si>
  <si>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</si>
  <si>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</si>
  <si>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</si>
  <si>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</si>
  <si>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</si>
  <si>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</si>
  <si>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</si>
  <si>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</si>
  <si>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</si>
  <si>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</si>
  <si>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</si>
  <si>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</si>
  <si>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</si>
  <si>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</si>
  <si>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</si>
  <si>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</si>
  <si>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</si>
  <si>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</si>
  <si>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</si>
  <si>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</si>
  <si>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</si>
  <si>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</si>
  <si>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</si>
  <si>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</si>
  <si>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</si>
  <si>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</si>
  <si>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</si>
  <si>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</si>
  <si>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</si>
  <si>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</si>
  <si>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</si>
  <si>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</si>
  <si>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</si>
  <si>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</si>
  <si>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</si>
  <si>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</si>
  <si>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</si>
  <si>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</si>
  <si>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</si>
  <si>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</si>
  <si>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</si>
  <si>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</si>
  <si>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</si>
  <si>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</si>
  <si>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</si>
  <si>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</si>
  <si>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</si>
  <si>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</si>
  <si>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</si>
  <si>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</si>
  <si>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</si>
  <si>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</si>
  <si>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</si>
  <si>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</si>
  <si>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</si>
  <si>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</si>
  <si>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</si>
  <si>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</si>
  <si>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</si>
  <si>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</si>
  <si>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</si>
  <si>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</si>
  <si>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</si>
  <si>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</si>
  <si>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</si>
  <si>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</si>
  <si>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</si>
  <si>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</si>
  <si>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</si>
  <si>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</si>
  <si>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</si>
  <si>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</si>
  <si>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</si>
  <si>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</si>
  <si>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</si>
  <si>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</si>
  <si>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</si>
  <si>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</si>
  <si>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</si>
  <si>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</si>
  <si>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</si>
  <si>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</si>
  <si>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</si>
  <si>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</si>
  <si>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</si>
  <si>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</si>
  <si>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</si>
  <si>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</si>
  <si>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</si>
  <si>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</si>
  <si>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</si>
  <si>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</si>
  <si>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</si>
  <si>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</si>
  <si>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</si>
  <si>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</si>
  <si>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</si>
  <si>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</si>
  <si>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</si>
  <si>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</si>
  <si>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</si>
  <si>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</si>
  <si>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</si>
  <si>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</si>
  <si>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</si>
  <si>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</si>
  <si>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</si>
  <si>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</si>
  <si>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</si>
  <si>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</si>
  <si>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</si>
  <si>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</si>
  <si>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</si>
  <si>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</si>
  <si>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</si>
  <si>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</si>
  <si>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</si>
  <si>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</si>
  <si>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</si>
  <si>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</si>
  <si>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</si>
  <si>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</si>
  <si>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</si>
  <si>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</si>
  <si>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</si>
  <si>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</si>
  <si>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</si>
  <si>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</si>
  <si>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</si>
  <si>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</si>
  <si>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</si>
  <si>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</si>
  <si>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</si>
  <si>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</si>
  <si>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</si>
  <si>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</si>
  <si>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</si>
  <si>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</si>
  <si>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</si>
  <si>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</si>
  <si>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</si>
  <si>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</si>
  <si>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</si>
  <si>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</si>
  <si>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</si>
  <si>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</si>
  <si>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</si>
  <si>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</si>
  <si>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</si>
  <si>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</si>
  <si>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</si>
  <si>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</si>
  <si>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</si>
  <si>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</si>
  <si>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</si>
  <si>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</si>
  <si>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</si>
  <si>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</si>
  <si>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</si>
  <si>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</si>
  <si>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</si>
  <si>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</si>
  <si>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</si>
  <si>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</si>
  <si>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</si>
  <si>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</si>
  <si>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</si>
  <si>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</si>
  <si>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</si>
  <si>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</si>
  <si>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</si>
  <si>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</si>
  <si>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</si>
  <si>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</si>
  <si>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</si>
  <si>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</si>
  <si>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</si>
  <si>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</si>
  <si>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</si>
  <si>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</si>
  <si>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</si>
  <si>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</si>
  <si>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</si>
  <si>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</si>
  <si>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</si>
  <si>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</si>
  <si>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</si>
  <si>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</si>
  <si>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</si>
  <si>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</si>
  <si>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</si>
  <si>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</si>
  <si>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</si>
  <si>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</si>
  <si>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</si>
  <si>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</si>
  <si>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</si>
  <si>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</si>
  <si>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</si>
  <si>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</si>
  <si>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</si>
  <si>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</si>
  <si>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</si>
  <si>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</si>
  <si>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</si>
  <si>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</si>
  <si>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</si>
  <si>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</si>
  <si>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</si>
  <si>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</si>
  <si>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</si>
  <si>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</si>
  <si>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</si>
  <si>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</si>
  <si>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</si>
  <si>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</si>
  <si>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</si>
  <si>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</si>
  <si>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</si>
  <si>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</si>
  <si>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</si>
  <si>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</si>
  <si>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</si>
  <si>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</si>
  <si>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</si>
  <si>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</si>
  <si>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</si>
  <si>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</si>
  <si>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</si>
  <si>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</si>
  <si>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</si>
  <si>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</si>
  <si>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</si>
  <si>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</si>
  <si>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</si>
  <si>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</si>
  <si>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</si>
  <si>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</si>
  <si>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</si>
  <si>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</si>
  <si>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</si>
  <si>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</si>
  <si>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</si>
  <si>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</si>
  <si>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</si>
  <si>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</si>
  <si>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</si>
  <si>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</si>
  <si>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</si>
  <si>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</si>
  <si>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</si>
  <si>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</si>
  <si>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</si>
  <si>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</si>
  <si>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</si>
  <si>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</si>
  <si>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</si>
  <si>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</si>
  <si>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</si>
  <si>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</si>
  <si>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</si>
  <si>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</si>
  <si>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</si>
  <si>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</si>
  <si>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</si>
  <si>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</si>
  <si>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</si>
  <si>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</si>
  <si>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</si>
  <si>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</si>
  <si>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</si>
  <si>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</si>
  <si>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</si>
  <si>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</si>
  <si>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</si>
  <si>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</si>
  <si>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</si>
  <si>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</si>
  <si>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</si>
  <si>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</si>
  <si>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</si>
  <si>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</si>
  <si>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</si>
  <si>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</si>
  <si>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</si>
  <si>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</si>
  <si>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</si>
  <si>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</si>
  <si>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</si>
  <si>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</si>
  <si>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</si>
  <si>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</si>
  <si>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</si>
  <si>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</si>
  <si>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</si>
  <si>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</si>
  <si>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</si>
  <si>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</si>
  <si>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</si>
  <si>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</si>
  <si>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</si>
  <si>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</si>
  <si>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</si>
  <si>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</si>
  <si>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</si>
  <si>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</si>
  <si>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</si>
  <si>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</si>
  <si>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</si>
  <si>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</si>
  <si>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</si>
  <si>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</si>
  <si>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</si>
  <si>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</si>
  <si>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</si>
  <si>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</si>
  <si>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</si>
  <si>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</si>
  <si>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</si>
  <si>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</si>
  <si>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</si>
  <si>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</si>
  <si>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</si>
  <si>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</si>
  <si>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</si>
  <si>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</si>
  <si>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</si>
  <si>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</si>
  <si>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</si>
  <si>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</si>
  <si>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</si>
  <si>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</si>
  <si>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</si>
  <si>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</si>
  <si>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</si>
  <si>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</si>
  <si>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</si>
  <si>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</si>
  <si>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</si>
  <si>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</si>
  <si>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</si>
  <si>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</si>
  <si>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</si>
  <si>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</si>
  <si>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</si>
  <si>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</si>
  <si>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</si>
  <si>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</si>
  <si>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</si>
  <si>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</si>
  <si>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</si>
  <si>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</si>
  <si>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</si>
  <si>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</si>
  <si>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</si>
  <si>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</si>
  <si>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</si>
  <si>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</si>
  <si>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</si>
  <si>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</si>
  <si>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</si>
  <si>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</si>
  <si>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</si>
  <si>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</si>
  <si>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</si>
  <si>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</si>
  <si>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</si>
  <si>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</si>
  <si>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</si>
  <si>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</si>
  <si>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</si>
  <si>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</si>
  <si>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</si>
  <si>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</si>
  <si>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</si>
  <si>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</si>
  <si>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</si>
  <si>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</si>
  <si>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</si>
  <si>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</si>
  <si>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</si>
  <si>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</si>
  <si>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</si>
  <si>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</si>
  <si>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</si>
  <si>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</si>
  <si>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</si>
  <si>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</si>
  <si>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</si>
  <si>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</si>
  <si>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</si>
  <si>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</si>
  <si>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</si>
  <si>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</si>
  <si>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</si>
  <si>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</si>
  <si>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</si>
  <si>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</si>
  <si>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</si>
  <si>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</si>
  <si>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</si>
  <si>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</si>
  <si>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</si>
  <si>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</si>
  <si>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</si>
  <si>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</si>
  <si>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</si>
  <si>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</si>
  <si>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</si>
  <si>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</si>
  <si>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</si>
  <si>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</si>
  <si>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</si>
  <si>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</si>
  <si>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</si>
  <si>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</si>
  <si>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</si>
  <si>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</si>
  <si>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</si>
  <si>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</si>
  <si>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</si>
  <si>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</si>
  <si>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</si>
  <si>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</si>
  <si>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</si>
  <si>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</si>
  <si>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</si>
  <si>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</si>
  <si>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</si>
  <si>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</si>
  <si>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</si>
  <si>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</si>
  <si>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</si>
  <si>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</si>
  <si>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</si>
  <si>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</si>
  <si>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</si>
  <si>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</si>
  <si>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</si>
  <si>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</si>
  <si>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</si>
  <si>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</si>
  <si>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</si>
  <si>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</si>
  <si>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</si>
  <si>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</si>
  <si>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</si>
  <si>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</si>
  <si>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</si>
  <si>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</si>
  <si>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</si>
  <si>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</si>
  <si>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</si>
  <si>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</si>
  <si>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</si>
  <si>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</si>
  <si>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</si>
  <si>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</si>
  <si>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</si>
  <si>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</si>
  <si>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</si>
  <si>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</si>
  <si>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</si>
  <si>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</si>
  <si>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</si>
  <si>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</si>
  <si>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</si>
  <si>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</si>
  <si>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</si>
  <si>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</si>
  <si>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</si>
  <si>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</si>
  <si>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</si>
  <si>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</si>
  <si>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</si>
  <si>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</si>
  <si>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</si>
  <si>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</si>
  <si>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</si>
  <si>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</si>
  <si>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</si>
  <si>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</si>
  <si>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</si>
  <si>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</si>
  <si>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</si>
  <si>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</si>
  <si>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</si>
  <si>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</si>
  <si>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</si>
  <si>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</si>
  <si>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</si>
  <si>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</si>
  <si>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</si>
  <si>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</si>
  <si>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</si>
  <si>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</si>
  <si>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</si>
  <si>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</si>
  <si>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</si>
  <si>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</si>
  <si>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</si>
  <si>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</si>
  <si>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</si>
  <si>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</si>
  <si>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</si>
  <si>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</si>
  <si>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</si>
  <si>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</si>
  <si>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</si>
  <si>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</si>
  <si>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</si>
  <si>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</si>
  <si>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</si>
  <si>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</si>
  <si>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</si>
  <si>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</si>
  <si>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</si>
  <si>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</si>
  <si>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</si>
  <si>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</si>
  <si>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</si>
  <si>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</si>
  <si>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</si>
  <si>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</si>
  <si>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</si>
  <si>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</si>
  <si>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</si>
  <si>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</si>
  <si>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</si>
  <si>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</si>
  <si>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</si>
  <si>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</si>
  <si>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</si>
  <si>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</si>
  <si>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</si>
  <si>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</si>
  <si>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</si>
  <si>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</si>
  <si>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</si>
  <si>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</si>
  <si>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</si>
  <si>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</si>
  <si>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</si>
  <si>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</si>
  <si>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</si>
  <si>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</si>
  <si>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</si>
  <si>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</si>
  <si>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</si>
  <si>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</si>
  <si>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</si>
  <si>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</si>
  <si>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</si>
  <si>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</si>
  <si>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</si>
  <si>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</si>
  <si>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</si>
  <si>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</si>
  <si>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</si>
  <si>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</si>
  <si>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</si>
  <si>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</si>
  <si>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</si>
  <si>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</si>
  <si>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</si>
  <si>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</si>
  <si>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</si>
  <si>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</si>
  <si>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</si>
  <si>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</si>
  <si>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</si>
  <si>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</si>
  <si>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</si>
  <si>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</si>
  <si>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</si>
  <si>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</si>
  <si>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</si>
  <si>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</si>
  <si>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</si>
  <si>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</si>
  <si>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</si>
  <si>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</si>
  <si>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</si>
  <si>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</si>
  <si>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</si>
  <si>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</si>
  <si>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</si>
  <si>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</si>
  <si>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</si>
  <si>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</si>
  <si>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</si>
  <si>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</si>
  <si>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</si>
  <si>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</si>
  <si>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</si>
  <si>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</si>
  <si>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</si>
  <si>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</si>
  <si>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</si>
  <si>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</si>
  <si>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</si>
  <si>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</si>
  <si>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</si>
  <si>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</si>
  <si>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</si>
  <si>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</si>
  <si>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</si>
  <si>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</si>
  <si>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</si>
  <si>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</si>
  <si>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</si>
  <si>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</si>
  <si>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</si>
  <si>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</si>
  <si>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</si>
  <si>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</si>
  <si>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</si>
  <si>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</si>
  <si>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</si>
  <si>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</si>
  <si>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</si>
  <si>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</si>
  <si>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</si>
  <si>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</si>
  <si>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</si>
  <si>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</si>
  <si>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</si>
  <si>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</si>
  <si>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</si>
  <si>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</si>
  <si>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</si>
  <si>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</si>
  <si>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</si>
  <si>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</si>
  <si>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</si>
  <si>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</si>
  <si>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</si>
  <si>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</si>
  <si>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</si>
  <si>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</si>
  <si>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</si>
  <si>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</si>
  <si>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</si>
  <si>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</si>
  <si>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</si>
  <si>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</si>
  <si>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</si>
  <si>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</si>
  <si>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</si>
  <si>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</si>
  <si>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</si>
  <si>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</si>
  <si>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</si>
  <si>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</si>
  <si>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</si>
  <si>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</si>
  <si>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</si>
  <si>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</si>
  <si>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</si>
  <si>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</si>
  <si>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</si>
  <si>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</si>
  <si>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</si>
  <si>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</si>
  <si>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</si>
  <si>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</si>
  <si>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</si>
  <si>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</si>
  <si>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</si>
  <si>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</si>
  <si>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</si>
  <si>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</si>
  <si>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</si>
  <si>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</si>
  <si>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</si>
  <si>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</si>
  <si>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</si>
  <si>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</si>
  <si>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</si>
  <si>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</si>
  <si>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</si>
  <si>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</si>
  <si>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</si>
  <si>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</si>
  <si>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</si>
  <si>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</si>
  <si>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</si>
  <si>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</si>
  <si>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</si>
  <si>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</si>
  <si>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</si>
  <si>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</si>
  <si>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</si>
  <si>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</si>
  <si>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</si>
  <si>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</si>
  <si>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</si>
  <si>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</si>
  <si>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</si>
  <si>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</si>
  <si>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</si>
  <si>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</si>
  <si>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</si>
  <si>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</si>
  <si>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</si>
  <si>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</si>
  <si>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</si>
  <si>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</si>
  <si>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</si>
  <si>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</si>
  <si>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</si>
  <si>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</si>
  <si>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</si>
  <si>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</si>
  <si>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</si>
  <si>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</si>
  <si>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</si>
  <si>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</si>
  <si>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</si>
  <si>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</si>
  <si>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</si>
  <si>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</si>
  <si>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</si>
  <si>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</si>
  <si>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</si>
  <si>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</si>
  <si>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</si>
  <si>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</si>
  <si>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</si>
  <si>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</si>
  <si>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</si>
  <si>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</si>
  <si>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</si>
  <si>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</si>
  <si>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</si>
  <si>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</si>
  <si>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</si>
  <si>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</si>
  <si>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</si>
  <si>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</si>
  <si>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</si>
  <si>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</si>
  <si>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</si>
  <si>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</si>
  <si>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</si>
  <si>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</si>
  <si>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</si>
  <si>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</si>
  <si>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</si>
  <si>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</si>
  <si>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</si>
  <si>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</si>
  <si>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</si>
  <si>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</si>
  <si>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</si>
  <si>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</si>
  <si>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</si>
  <si>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</si>
  <si>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</si>
  <si>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</si>
  <si>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</si>
  <si>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</si>
  <si>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</si>
  <si>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</si>
  <si>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</si>
  <si>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</si>
  <si>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</si>
  <si>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</si>
  <si>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</si>
  <si>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</si>
  <si>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</si>
  <si>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</si>
  <si>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</si>
  <si>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</si>
  <si>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</si>
  <si>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</si>
  <si>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</si>
  <si>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</si>
  <si>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</si>
  <si>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</si>
  <si>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</si>
  <si>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</si>
  <si>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</si>
  <si>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</si>
  <si>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</si>
  <si>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</si>
  <si>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</si>
  <si>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</si>
  <si>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</si>
  <si>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</si>
  <si>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</si>
  <si>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</si>
  <si>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</si>
  <si>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</si>
  <si>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</si>
  <si>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</si>
  <si>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</si>
  <si>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</si>
  <si>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</si>
  <si>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</si>
  <si>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</si>
  <si>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</si>
  <si>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</si>
  <si>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</si>
  <si>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</si>
  <si>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</si>
  <si>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</si>
  <si>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</si>
  <si>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</si>
  <si>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</si>
  <si>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</si>
  <si>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</si>
  <si>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</si>
  <si>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</si>
  <si>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</si>
  <si>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</si>
  <si>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</si>
  <si>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</si>
  <si>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</si>
  <si>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</si>
  <si>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</si>
  <si>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</si>
  <si>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</si>
  <si>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</si>
  <si>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</si>
  <si>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</si>
  <si>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</si>
  <si>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</si>
  <si>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</si>
  <si>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</si>
  <si>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</si>
  <si>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</si>
  <si>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</si>
  <si>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</si>
  <si>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</si>
  <si>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</si>
  <si>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</si>
  <si>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</si>
  <si>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</si>
  <si>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</si>
  <si>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</si>
  <si>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</si>
  <si>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</si>
  <si>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</si>
  <si>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</si>
  <si>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</si>
  <si>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</si>
  <si>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</si>
  <si>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</si>
  <si>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</si>
  <si>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</si>
  <si>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</si>
  <si>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</si>
  <si>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</si>
  <si>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</si>
  <si>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</si>
  <si>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</si>
  <si>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</si>
  <si>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</si>
  <si>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</si>
  <si>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</si>
  <si>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</si>
  <si>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</si>
  <si>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</si>
  <si>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</si>
  <si>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</si>
  <si>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</si>
  <si>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</si>
  <si>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</si>
  <si>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</si>
  <si>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</si>
  <si>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</si>
  <si>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</si>
  <si>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</si>
  <si>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</si>
  <si>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</si>
  <si>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</si>
  <si>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</si>
  <si>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</si>
  <si>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</si>
  <si>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</si>
  <si>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</si>
  <si>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</si>
  <si>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</si>
  <si>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</si>
  <si>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</si>
  <si>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</si>
  <si>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</si>
  <si>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</si>
  <si>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</si>
  <si>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</si>
  <si>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</si>
  <si>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</si>
  <si>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</si>
  <si>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</si>
  <si>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</si>
  <si>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</si>
  <si>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</si>
  <si>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</si>
  <si>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</si>
  <si>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</si>
  <si>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</si>
  <si>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</si>
  <si>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</si>
  <si>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</si>
  <si>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</si>
  <si>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</si>
  <si>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</si>
  <si>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</si>
  <si>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</si>
  <si>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</si>
  <si>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</si>
  <si>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</si>
  <si>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</si>
  <si>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</si>
  <si>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</si>
  <si>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</si>
  <si>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</si>
  <si>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</si>
  <si>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</si>
  <si>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</si>
  <si>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</si>
  <si>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</si>
  <si>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</si>
  <si>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</si>
  <si>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</si>
  <si>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</si>
  <si>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</si>
  <si>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</si>
  <si>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</si>
  <si>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</si>
  <si>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</si>
  <si>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</si>
  <si>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</si>
  <si>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</si>
  <si>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</si>
  <si>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</si>
  <si>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</si>
  <si>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</si>
  <si>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</si>
  <si>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</si>
  <si>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</si>
  <si>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</si>
  <si>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</si>
  <si>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</si>
  <si>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</si>
  <si>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</si>
  <si>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</si>
  <si>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</si>
  <si>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</si>
  <si>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</si>
  <si>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</si>
  <si>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</si>
  <si>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</si>
  <si>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</si>
  <si>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</si>
  <si>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</si>
  <si>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</si>
  <si>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</si>
  <si>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</si>
  <si>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</si>
  <si>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</si>
  <si>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</si>
  <si>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</si>
  <si>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</si>
  <si>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</si>
  <si>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</si>
  <si>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</si>
  <si>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</si>
  <si>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</si>
  <si>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</si>
  <si>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</si>
  <si>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</si>
  <si>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</si>
  <si>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</si>
  <si>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</si>
  <si>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</si>
  <si>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</si>
  <si>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</si>
  <si>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</si>
  <si>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</si>
  <si>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</si>
  <si>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</si>
  <si>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</si>
  <si>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</si>
  <si>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</si>
  <si>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</si>
  <si>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</si>
  <si>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</si>
  <si>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</si>
  <si>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</si>
  <si>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</si>
  <si>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</si>
  <si>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</si>
  <si>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</si>
  <si>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</si>
  <si>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</si>
  <si>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</si>
  <si>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</si>
  <si>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</si>
  <si>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</si>
  <si>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</si>
  <si>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</si>
  <si>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</si>
  <si>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</si>
  <si>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</si>
  <si>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</si>
  <si>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</si>
  <si>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</si>
  <si>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</si>
  <si>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</si>
  <si>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</si>
  <si>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</si>
  <si>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</si>
  <si>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</si>
  <si>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</si>
  <si>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</si>
  <si>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</si>
  <si>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</si>
  <si>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</si>
  <si>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</si>
  <si>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</si>
  <si>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</si>
  <si>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</si>
  <si>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</si>
  <si>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</si>
  <si>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</si>
  <si>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</si>
  <si>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</si>
  <si>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</si>
  <si>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</si>
  <si>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</si>
  <si>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</si>
  <si>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</si>
  <si>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</si>
  <si>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</si>
  <si>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</si>
  <si>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</si>
  <si>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</si>
  <si>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</si>
  <si>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</si>
  <si>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</si>
  <si>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</si>
  <si>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</si>
  <si>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</si>
  <si>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</si>
  <si>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</si>
  <si>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</si>
  <si>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</si>
  <si>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</si>
  <si>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</si>
  <si>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</si>
  <si>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</si>
  <si>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</si>
  <si>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</si>
  <si>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</si>
  <si>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</si>
  <si>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</si>
  <si>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</si>
  <si>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</si>
  <si>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</si>
  <si>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</si>
  <si>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</si>
  <si>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</si>
  <si>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</si>
  <si>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</si>
  <si>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</si>
  <si>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</si>
  <si>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</si>
  <si>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</si>
  <si>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</si>
  <si>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</si>
  <si>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</si>
  <si>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</si>
  <si>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</si>
  <si>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</si>
  <si>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</si>
  <si>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</si>
  <si>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</si>
  <si>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</si>
  <si>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</si>
  <si>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</si>
  <si>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</si>
  <si>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</si>
  <si>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</si>
  <si>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</si>
  <si>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</si>
  <si>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</si>
  <si>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</si>
  <si>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</si>
  <si>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</si>
  <si>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</si>
  <si>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</si>
  <si>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</si>
  <si>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</si>
  <si>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</si>
  <si>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</si>
  <si>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</si>
  <si>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</si>
  <si>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</si>
  <si>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</si>
  <si>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</si>
  <si>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</si>
  <si>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</si>
  <si>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</si>
  <si>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</si>
  <si>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</si>
  <si>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</si>
  <si>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</si>
  <si>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</si>
  <si>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</si>
  <si>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</si>
  <si>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</si>
  <si>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</si>
  <si>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</si>
  <si>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</si>
  <si>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</si>
  <si>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</si>
  <si>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</si>
  <si>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</si>
  <si>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</si>
  <si>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</si>
  <si>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</si>
  <si>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</si>
  <si>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</si>
  <si>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</si>
  <si>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</si>
  <si>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</si>
  <si>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</si>
  <si>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</si>
  <si>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</si>
  <si>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</si>
  <si>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</si>
  <si>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</si>
  <si>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</si>
  <si>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</si>
  <si>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</si>
  <si>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</si>
  <si>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</si>
  <si>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</si>
  <si>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</si>
  <si>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</si>
  <si>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</si>
  <si>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</si>
  <si>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</si>
  <si>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</si>
  <si>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</si>
  <si>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</si>
  <si>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</si>
  <si>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</si>
  <si>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</si>
  <si>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</si>
  <si>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</si>
  <si>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</si>
  <si>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</si>
  <si>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</si>
  <si>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</si>
  <si>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</si>
  <si>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</si>
  <si>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</si>
  <si>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</si>
  <si>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</si>
  <si>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</si>
  <si>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</si>
  <si>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</si>
  <si>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</si>
  <si>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</si>
  <si>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</si>
  <si>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</si>
  <si>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</si>
  <si>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</si>
  <si>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</si>
  <si>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</si>
  <si>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</si>
  <si>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</si>
  <si>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</si>
  <si>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</si>
  <si>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</si>
  <si>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</si>
  <si>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</si>
  <si>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</si>
  <si>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</si>
  <si>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</si>
  <si>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</si>
  <si>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</si>
  <si>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</si>
  <si>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</si>
  <si>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</si>
  <si>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</si>
  <si>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</si>
  <si>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</si>
  <si>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</si>
  <si>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</si>
  <si>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</si>
  <si>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</si>
  <si>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</si>
  <si>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</si>
  <si>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</si>
  <si>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</si>
  <si>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</si>
  <si>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</si>
  <si>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</si>
  <si>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</si>
  <si>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</si>
  <si>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</si>
  <si>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</si>
  <si>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</si>
  <si>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</si>
  <si>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</si>
  <si>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</si>
  <si>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</si>
  <si>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</si>
  <si>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</si>
  <si>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</si>
  <si>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</si>
  <si>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</si>
  <si>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</si>
  <si>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</si>
  <si>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</si>
  <si>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</si>
  <si>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</si>
  <si>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</si>
  <si>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</si>
  <si>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</si>
  <si>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</si>
  <si>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</si>
  <si>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</si>
  <si>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</si>
  <si>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</si>
  <si>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</si>
  <si>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</si>
  <si>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</si>
  <si>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</si>
  <si>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</si>
  <si>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</si>
  <si>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</si>
  <si>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</si>
  <si>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</si>
  <si>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</si>
  <si>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</si>
  <si>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</si>
  <si>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</si>
  <si>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</si>
  <si>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</si>
  <si>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</si>
  <si>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</si>
  <si>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</si>
  <si>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</si>
  <si>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</si>
  <si>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</si>
  <si>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</si>
  <si>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</si>
  <si>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</si>
  <si>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</si>
  <si>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</si>
  <si>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</si>
  <si>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</si>
  <si>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</si>
  <si>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</si>
  <si>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</si>
  <si>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</si>
  <si>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</si>
  <si>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</si>
  <si>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</si>
  <si>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</si>
  <si>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</si>
  <si>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</si>
  <si>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</si>
  <si>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</si>
  <si>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</si>
  <si>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</si>
  <si>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</si>
  <si>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</si>
  <si>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</si>
  <si>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</si>
  <si>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</si>
  <si>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</si>
  <si>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</si>
  <si>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</si>
  <si>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</si>
  <si>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</si>
  <si>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</si>
  <si>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</si>
  <si>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</si>
  <si>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</si>
  <si>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</si>
  <si>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</si>
  <si>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</si>
  <si>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</si>
  <si>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</si>
  <si>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</si>
  <si>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</si>
  <si>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</si>
  <si>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</si>
  <si>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</si>
  <si>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</si>
  <si>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</si>
  <si>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</si>
  <si>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</si>
  <si>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</si>
  <si>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</si>
  <si>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</si>
  <si>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</si>
  <si>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</si>
  <si>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</si>
  <si>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</si>
  <si>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</si>
  <si>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</si>
  <si>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</si>
  <si>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</si>
  <si>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</si>
  <si>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</si>
  <si>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</si>
  <si>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</si>
  <si>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</si>
  <si>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</si>
  <si>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</si>
  <si>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</si>
  <si>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</si>
  <si>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</si>
  <si>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</si>
  <si>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</si>
  <si>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</si>
  <si>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</si>
  <si>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</si>
  <si>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</si>
  <si>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</si>
  <si>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</si>
  <si>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</si>
  <si>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</si>
  <si>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</si>
  <si>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</si>
  <si>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</si>
  <si>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</si>
  <si>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</si>
  <si>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</si>
  <si>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</si>
  <si>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</si>
  <si>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</si>
  <si>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</si>
  <si>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</si>
  <si>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</si>
  <si>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</si>
  <si>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</si>
  <si>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</si>
  <si>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</si>
  <si>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</si>
  <si>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</si>
  <si>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</si>
  <si>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</si>
  <si>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</si>
  <si>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</si>
  <si>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</si>
  <si>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</si>
  <si>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</si>
  <si>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</si>
  <si>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</si>
  <si>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</si>
  <si>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</si>
  <si>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</si>
  <si>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</si>
  <si>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</si>
  <si>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</si>
  <si>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</si>
  <si>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</si>
  <si>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</si>
  <si>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</si>
  <si>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</si>
  <si>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</si>
  <si>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</si>
  <si>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</si>
  <si>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</si>
  <si>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</si>
  <si>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</si>
  <si>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</si>
  <si>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</si>
  <si>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</si>
  <si>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</si>
  <si>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</si>
  <si>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</si>
  <si>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</si>
  <si>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</si>
  <si>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</si>
  <si>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</si>
  <si>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</si>
  <si>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</si>
  <si>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</si>
  <si>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</si>
  <si>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</si>
  <si>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</si>
  <si>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</si>
  <si>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</si>
  <si>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</si>
  <si>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</si>
  <si>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</si>
  <si>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</si>
  <si>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</si>
  <si>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</si>
  <si>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</si>
  <si>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</si>
  <si>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</si>
  <si>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</si>
  <si>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</si>
  <si>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</si>
  <si>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</si>
  <si>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</si>
  <si>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</si>
  <si>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</si>
  <si>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</si>
  <si>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</si>
  <si>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</si>
  <si>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</si>
  <si>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</si>
  <si>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</si>
  <si>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</si>
  <si>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</si>
  <si>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</si>
  <si>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</si>
  <si>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</si>
  <si>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</si>
  <si>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</si>
  <si>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</si>
  <si>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</si>
  <si>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</si>
  <si>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</si>
  <si>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</si>
  <si>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</si>
  <si>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</si>
  <si>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</si>
  <si>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</si>
  <si>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</si>
  <si>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</si>
  <si>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</si>
  <si>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</si>
  <si>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</si>
  <si>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</si>
  <si>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</si>
  <si>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</si>
  <si>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</si>
  <si>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</si>
  <si>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</si>
  <si>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</si>
  <si>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</si>
  <si>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</si>
  <si>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</si>
  <si>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</si>
  <si>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</si>
  <si>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</si>
  <si>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</si>
  <si>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</si>
  <si>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</si>
  <si>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</si>
  <si>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</si>
  <si>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</si>
  <si>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</si>
  <si>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</si>
  <si>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</si>
  <si>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</si>
  <si>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</si>
  <si>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</si>
  <si>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</si>
  <si>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</si>
  <si>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</si>
  <si>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</si>
  <si>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</si>
  <si>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</si>
  <si>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</si>
  <si>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</si>
  <si>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</si>
  <si>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</si>
  <si>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</si>
  <si>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</si>
  <si>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</si>
  <si>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</si>
  <si>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</si>
  <si>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</si>
  <si>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</si>
  <si>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</si>
  <si>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</si>
  <si>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</si>
  <si>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</si>
  <si>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</si>
  <si>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</si>
  <si>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</si>
  <si>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</si>
  <si>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</si>
  <si>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</si>
  <si>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</si>
  <si>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</si>
  <si>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</si>
  <si>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</si>
  <si>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</si>
  <si>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</si>
  <si>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</si>
  <si>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</si>
  <si>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</si>
  <si>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</si>
  <si>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</si>
  <si>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</si>
  <si>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</si>
  <si>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</si>
  <si>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</si>
  <si>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</si>
  <si>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</si>
  <si>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</si>
  <si>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</si>
  <si>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</si>
  <si>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</si>
  <si>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</si>
  <si>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</si>
  <si>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</si>
  <si>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</si>
  <si>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</si>
  <si>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</si>
  <si>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</si>
  <si>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</si>
  <si>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</si>
  <si>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</si>
  <si>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</si>
  <si>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</si>
  <si>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</si>
  <si>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</si>
  <si>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</si>
  <si>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</si>
  <si>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</si>
  <si>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</si>
  <si>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</si>
  <si>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</si>
  <si>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</si>
  <si>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</si>
  <si>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</si>
  <si>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</si>
  <si>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</si>
  <si>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</si>
  <si>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</si>
  <si>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</si>
  <si>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</si>
  <si>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</si>
  <si>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</si>
  <si>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</si>
  <si>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</si>
  <si>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</si>
  <si>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</si>
  <si>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</si>
  <si>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</si>
  <si>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</si>
  <si>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</si>
  <si>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</si>
  <si>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</si>
  <si>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</si>
  <si>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</si>
  <si>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</si>
  <si>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</si>
  <si>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</si>
  <si>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</si>
  <si>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</si>
  <si>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</si>
  <si>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</si>
  <si>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</si>
  <si>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</si>
  <si>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</si>
  <si>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</si>
  <si>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</si>
  <si>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</si>
  <si>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</si>
  <si>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</si>
  <si>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</si>
  <si>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</si>
  <si>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</si>
  <si>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</si>
  <si>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</si>
  <si>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</si>
  <si>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</si>
  <si>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</si>
  <si>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</si>
  <si>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</si>
  <si>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</si>
  <si>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</si>
  <si>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</si>
  <si>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</si>
  <si>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</si>
  <si>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</si>
  <si>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</si>
  <si>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</si>
  <si>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</si>
  <si>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</si>
  <si>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</si>
  <si>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</si>
  <si>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</si>
  <si>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</si>
  <si>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</si>
  <si>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</si>
  <si>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</si>
  <si>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</si>
  <si>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</si>
  <si>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</si>
  <si>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</si>
  <si>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</si>
  <si>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</si>
  <si>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</si>
  <si>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</si>
  <si>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</si>
  <si>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</si>
  <si>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</si>
  <si>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</si>
  <si>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</si>
  <si>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</si>
  <si>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</si>
  <si>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</si>
  <si>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</si>
  <si>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</si>
  <si>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</si>
  <si>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</si>
  <si>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</si>
  <si>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</si>
  <si>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</si>
  <si>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</si>
  <si>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</si>
  <si>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</si>
  <si>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</si>
  <si>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</si>
  <si>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</si>
  <si>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</si>
  <si>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</si>
  <si>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</si>
  <si>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</si>
  <si>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</si>
  <si>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</si>
  <si>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</si>
  <si>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</si>
  <si>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</si>
  <si>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</si>
  <si>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</si>
  <si>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</si>
  <si>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</si>
  <si>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</si>
  <si>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</si>
  <si>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</si>
  <si>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</si>
  <si>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</si>
  <si>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</si>
  <si>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</si>
  <si>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</si>
  <si>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</si>
  <si>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</si>
  <si>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</si>
  <si>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</si>
  <si>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</si>
  <si>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</si>
  <si>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</si>
  <si>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</si>
  <si>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</si>
  <si>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</si>
  <si>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</si>
  <si>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</si>
  <si>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</si>
  <si>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</si>
  <si>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</si>
  <si>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</si>
  <si>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</si>
  <si>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</si>
  <si>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</si>
  <si>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</si>
  <si>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</si>
  <si>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</si>
  <si>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</si>
  <si>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</si>
  <si>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</si>
  <si>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</si>
  <si>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</si>
  <si>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</si>
  <si>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</si>
  <si>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</si>
  <si>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</si>
  <si>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</si>
  <si>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</si>
  <si>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</si>
  <si>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</si>
  <si>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</si>
  <si>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</si>
  <si>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</si>
  <si>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</si>
  <si>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</si>
  <si>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</si>
  <si>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</si>
  <si>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</si>
  <si>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</si>
  <si>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</si>
  <si>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</si>
  <si>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</si>
  <si>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</si>
  <si>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</si>
  <si>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</si>
  <si>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</si>
  <si>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</si>
  <si>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</si>
  <si>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</si>
  <si>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</si>
  <si>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</si>
  <si>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</si>
  <si>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</si>
  <si>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</si>
  <si>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</si>
  <si>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</si>
  <si>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</si>
  <si>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</si>
  <si>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</si>
  <si>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</si>
  <si>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</si>
  <si>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</si>
  <si>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</si>
  <si>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</si>
  <si>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</si>
  <si>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</si>
  <si>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</si>
  <si>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</si>
  <si>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</si>
  <si>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</si>
  <si>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</si>
  <si>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</si>
  <si>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</si>
  <si>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</si>
  <si>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</si>
  <si>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</si>
  <si>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</si>
  <si>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</si>
  <si>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</si>
  <si>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</si>
  <si>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</si>
  <si>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</si>
  <si>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</si>
  <si>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</si>
  <si>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</si>
  <si>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</si>
  <si>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</si>
  <si>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</si>
  <si>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</si>
  <si>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</si>
  <si>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</si>
  <si>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</si>
  <si>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</si>
  <si>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</si>
  <si>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</si>
  <si>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</si>
  <si>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</si>
  <si>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</si>
  <si>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</si>
  <si>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</si>
  <si>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</si>
  <si>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</si>
  <si>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</si>
  <si>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</si>
  <si>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</si>
  <si>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</si>
  <si>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</si>
  <si>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</si>
  <si>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</si>
  <si>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</si>
  <si>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</si>
  <si>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</si>
  <si>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</si>
  <si>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</si>
  <si>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</si>
  <si>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</si>
  <si>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</si>
  <si>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</si>
  <si>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</si>
  <si>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</si>
  <si>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</si>
  <si>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</si>
  <si>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</si>
  <si>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</si>
  <si>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</si>
  <si>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</si>
  <si>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</si>
  <si>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</si>
  <si>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</si>
  <si>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</si>
  <si>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</si>
  <si>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</si>
  <si>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</si>
  <si>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</si>
  <si>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</si>
  <si>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</si>
  <si>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</si>
  <si>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</si>
  <si>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</si>
  <si>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</si>
  <si>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</si>
  <si>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</si>
  <si>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</si>
  <si>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</si>
  <si>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</si>
  <si>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</si>
  <si>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</si>
  <si>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</si>
  <si>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</si>
  <si>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</si>
  <si>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</si>
  <si>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</si>
  <si>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</si>
  <si>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</si>
  <si>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</si>
  <si>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</si>
  <si>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</si>
  <si>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</si>
  <si>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</si>
  <si>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</si>
  <si>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</si>
  <si>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</si>
  <si>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</si>
  <si>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</si>
  <si>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</si>
  <si>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</si>
  <si>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</si>
  <si>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</si>
  <si>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</si>
  <si>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</si>
  <si>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</si>
  <si>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</si>
  <si>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</si>
  <si>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</si>
  <si>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</si>
  <si>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</si>
  <si>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</si>
  <si>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</si>
  <si>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</si>
  <si>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</si>
  <si>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</si>
  <si>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</si>
  <si>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</si>
  <si>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</si>
  <si>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</si>
  <si>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</si>
  <si>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</si>
  <si>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</si>
  <si>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</si>
  <si>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</si>
  <si>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</si>
  <si>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</si>
  <si>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</si>
  <si>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</si>
  <si>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</si>
  <si>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</si>
  <si>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</si>
  <si>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</si>
  <si>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</si>
  <si>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</si>
  <si>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</si>
  <si>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</si>
  <si>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</si>
  <si>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</si>
  <si>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</si>
  <si>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</si>
  <si>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</si>
  <si>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</si>
  <si>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</si>
  <si>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</si>
  <si>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</si>
  <si>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</si>
  <si>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</si>
  <si>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</si>
  <si>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</si>
  <si>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</si>
  <si>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</si>
  <si>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</si>
  <si>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</si>
  <si>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</si>
  <si>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</si>
  <si>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</si>
  <si>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</si>
  <si>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</si>
  <si>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</si>
  <si>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</si>
  <si>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</si>
  <si>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</si>
  <si>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</si>
  <si>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</si>
  <si>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</si>
  <si>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</si>
  <si>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</si>
  <si>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</si>
  <si>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</si>
  <si>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</si>
  <si>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</si>
  <si>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</si>
  <si>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</si>
  <si>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</si>
  <si>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</si>
  <si>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</si>
  <si>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</si>
  <si>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</si>
  <si>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</si>
  <si>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</si>
  <si>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</si>
  <si>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</si>
  <si>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</si>
  <si>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</si>
  <si>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</si>
  <si>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</si>
  <si>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</si>
  <si>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</si>
  <si>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</si>
  <si>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</si>
  <si>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</si>
  <si>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</si>
  <si>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</si>
  <si>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</si>
  <si>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</si>
  <si>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</si>
  <si>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</si>
  <si>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</si>
  <si>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</si>
  <si>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</si>
  <si>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</si>
  <si>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</si>
  <si>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</si>
  <si>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</si>
  <si>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</si>
  <si>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</si>
  <si>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</si>
  <si>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</si>
  <si>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</si>
  <si>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</si>
  <si>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</si>
  <si>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</si>
  <si>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</si>
  <si>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</si>
  <si>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</si>
  <si>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</si>
  <si>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</si>
  <si>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</si>
  <si>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</si>
  <si>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</si>
  <si>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</si>
  <si>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</si>
  <si>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</si>
  <si>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</si>
  <si>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</si>
  <si>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</si>
  <si>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</si>
  <si>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</si>
  <si>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</si>
  <si>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</si>
  <si>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</si>
  <si>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</si>
  <si>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</si>
  <si>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</si>
  <si>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</si>
  <si>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</si>
  <si>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</si>
  <si>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</si>
  <si>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</si>
  <si>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</si>
  <si>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</si>
  <si>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</si>
  <si>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</si>
  <si>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</si>
  <si>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</si>
  <si>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</si>
  <si>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</si>
  <si>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</si>
  <si>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</si>
  <si>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</si>
  <si>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</si>
  <si>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</si>
  <si>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</si>
  <si>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</si>
  <si>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</si>
  <si>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</si>
  <si>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</si>
  <si>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</si>
  <si>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</si>
  <si>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</si>
  <si>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</si>
  <si>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</si>
  <si>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</si>
  <si>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</si>
  <si>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</si>
  <si>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</si>
  <si>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</si>
  <si>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</si>
  <si>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</si>
  <si>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</si>
  <si>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</si>
  <si>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</si>
  <si>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</si>
  <si>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</si>
  <si>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</si>
  <si>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</si>
  <si>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</si>
  <si>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</si>
  <si>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</si>
  <si>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</si>
  <si>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</si>
  <si>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</si>
  <si>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</si>
  <si>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</si>
  <si>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</si>
  <si>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</si>
  <si>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</si>
  <si>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</si>
  <si>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</si>
  <si>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</si>
  <si>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</si>
  <si>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</si>
  <si>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</si>
  <si>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</si>
  <si>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</si>
  <si>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</si>
  <si>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</si>
  <si>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</si>
  <si>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</si>
  <si>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</si>
  <si>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</si>
  <si>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</si>
  <si>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</si>
  <si>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</si>
  <si>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</si>
  <si>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</si>
  <si>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</si>
  <si>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</si>
  <si>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</si>
  <si>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</si>
  <si>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</si>
  <si>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</si>
  <si>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</si>
  <si>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</si>
  <si>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</si>
  <si>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</si>
  <si>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</si>
  <si>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</si>
  <si>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</si>
  <si>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</si>
  <si>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</si>
  <si>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</si>
  <si>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</si>
  <si>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</si>
  <si>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</si>
  <si>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</si>
  <si>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</si>
  <si>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</si>
  <si>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</si>
  <si>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</si>
  <si>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</si>
  <si>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</si>
  <si>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</si>
  <si>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</si>
  <si>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</si>
  <si>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</si>
  <si>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</si>
  <si>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</si>
  <si>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</si>
  <si>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</si>
  <si>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</si>
  <si>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</si>
  <si>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</si>
  <si>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</si>
  <si>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</si>
  <si>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</si>
  <si>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</si>
  <si>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</si>
  <si>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</si>
  <si>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</si>
  <si>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</si>
  <si>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</si>
  <si>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</si>
  <si>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</si>
  <si>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</si>
  <si>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</si>
  <si>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</si>
  <si>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</si>
  <si>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</si>
  <si>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</si>
  <si>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</si>
  <si>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</si>
  <si>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</si>
  <si>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</si>
  <si>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</si>
  <si>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</si>
  <si>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</si>
  <si>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</si>
  <si>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</si>
  <si>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</si>
  <si>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</si>
  <si>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</si>
  <si>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</si>
  <si>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</si>
  <si>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</si>
  <si>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</si>
  <si>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</si>
  <si>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</si>
  <si>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</si>
  <si>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</si>
  <si>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</si>
  <si>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</si>
  <si>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</si>
  <si>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</si>
  <si>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</si>
  <si>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</si>
  <si>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</si>
  <si>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</si>
  <si>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</si>
  <si>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</si>
  <si>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</si>
  <si>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</si>
  <si>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</si>
  <si>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</si>
  <si>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</si>
  <si>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</si>
  <si>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</si>
  <si>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</si>
  <si>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</si>
  <si>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</si>
  <si>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</si>
  <si>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</si>
  <si>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</si>
  <si>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</si>
  <si>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</si>
  <si>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</si>
  <si>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</si>
  <si>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</si>
  <si>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</si>
  <si>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</si>
  <si>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</si>
  <si>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</si>
  <si>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</si>
  <si>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</si>
  <si>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</si>
  <si>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</si>
  <si>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</si>
  <si>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</si>
  <si>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</si>
  <si>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</si>
  <si>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</si>
  <si>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</si>
  <si>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</si>
  <si>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</si>
  <si>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</si>
  <si>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</si>
  <si>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</si>
  <si>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</si>
  <si>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</si>
  <si>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</si>
  <si>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</si>
  <si>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</si>
  <si>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</si>
  <si>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</si>
  <si>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</si>
  <si>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</si>
  <si>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</si>
  <si>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</si>
  <si>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</si>
  <si>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</si>
  <si>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</si>
  <si>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</si>
  <si>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</si>
  <si>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</si>
  <si>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</si>
  <si>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</si>
  <si>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</si>
  <si>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</si>
  <si>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</si>
  <si>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</si>
  <si>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</si>
  <si>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</si>
  <si>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</si>
  <si>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</si>
  <si>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</si>
  <si>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</si>
  <si>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</si>
  <si>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</si>
  <si>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</si>
  <si>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</si>
  <si>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</si>
  <si>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</si>
  <si>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</si>
  <si>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</si>
  <si>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</si>
  <si>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</si>
  <si>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</si>
  <si>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</si>
  <si>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</si>
  <si>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</si>
  <si>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</si>
  <si>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</si>
  <si>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</si>
  <si>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</si>
  <si>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</si>
  <si>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</si>
  <si>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</si>
  <si>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</si>
  <si>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</si>
  <si>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</si>
  <si>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</si>
  <si>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</si>
  <si>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</si>
  <si>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</si>
  <si>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</si>
  <si>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</si>
  <si>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</si>
  <si>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</si>
  <si>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</si>
  <si>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</si>
  <si>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</si>
  <si>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</si>
  <si>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</si>
  <si>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</si>
  <si>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</si>
  <si>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</si>
  <si>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</si>
  <si>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</si>
  <si>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</si>
  <si>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</si>
  <si>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</si>
  <si>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</si>
  <si>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</si>
  <si>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</si>
  <si>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</si>
  <si>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</si>
  <si>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</si>
  <si>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</si>
  <si>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</si>
  <si>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</si>
  <si>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</si>
  <si>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</si>
  <si>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</si>
  <si>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</si>
  <si>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</si>
  <si>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</si>
  <si>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</si>
  <si>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</si>
  <si>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</si>
  <si>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</si>
  <si>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</si>
  <si>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</si>
  <si>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</si>
  <si>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</si>
  <si>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</si>
  <si>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</si>
  <si>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</si>
  <si>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</si>
  <si>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</si>
  <si>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</si>
  <si>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</si>
  <si>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</si>
  <si>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</si>
  <si>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</si>
  <si>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</si>
  <si>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</si>
  <si>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</si>
  <si>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</si>
  <si>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</si>
  <si>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</si>
  <si>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</si>
  <si>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</si>
  <si>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</si>
  <si>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</si>
  <si>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</si>
  <si>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</si>
  <si>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</si>
  <si>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</si>
  <si>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</si>
  <si>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</si>
  <si>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</si>
  <si>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</si>
  <si>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</si>
  <si>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</si>
  <si>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</si>
  <si>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</si>
  <si>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</si>
  <si>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</si>
  <si>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</si>
  <si>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</si>
  <si>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</si>
  <si>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</si>
  <si>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</si>
  <si>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</si>
  <si>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</si>
  <si>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</si>
  <si>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</si>
  <si>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</si>
  <si>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</si>
  <si>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</si>
  <si>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</si>
  <si>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</si>
  <si>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</si>
  <si>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</si>
  <si>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</si>
  <si>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</si>
  <si>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</si>
  <si>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</si>
  <si>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</si>
  <si>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</si>
  <si>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</si>
  <si>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</si>
  <si>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</si>
  <si>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</si>
  <si>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</si>
  <si>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</si>
  <si>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</si>
  <si>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</si>
  <si>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</si>
  <si>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</si>
  <si>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</si>
  <si>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</si>
  <si>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</si>
  <si>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</si>
  <si>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</si>
  <si>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</si>
  <si>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</si>
  <si>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</si>
  <si>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</si>
  <si>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</si>
  <si>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</si>
  <si>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</si>
  <si>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</si>
  <si>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</si>
  <si>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</si>
  <si>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</si>
  <si>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</si>
  <si>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</si>
  <si>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</si>
  <si>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</si>
  <si>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</si>
  <si>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</si>
  <si>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</si>
  <si>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</si>
  <si>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</si>
  <si>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</si>
  <si>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</si>
  <si>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</si>
  <si>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</si>
  <si>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</si>
  <si>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</si>
  <si>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</si>
  <si>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</si>
  <si>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</si>
  <si>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</si>
  <si>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</si>
  <si>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</si>
  <si>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</si>
  <si>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</si>
  <si>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</si>
  <si>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</si>
  <si>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</si>
  <si>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</si>
  <si>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</si>
  <si>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</si>
  <si>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</si>
  <si>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</si>
  <si>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</si>
  <si>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</si>
  <si>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</si>
  <si>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</si>
  <si>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</si>
  <si>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</si>
  <si>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</si>
  <si>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</si>
  <si>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</si>
  <si>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</si>
  <si>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</si>
  <si>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</si>
  <si>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</si>
  <si>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</si>
  <si>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</si>
  <si>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</si>
  <si>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</si>
  <si>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</si>
  <si>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</si>
  <si>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</si>
  <si>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</si>
  <si>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</si>
  <si>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</si>
  <si>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</si>
  <si>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</si>
  <si>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</si>
  <si>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</si>
  <si>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</si>
  <si>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</si>
  <si>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</si>
  <si>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</si>
  <si>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</si>
  <si>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</si>
  <si>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</si>
  <si>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</si>
  <si>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</si>
  <si>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</si>
  <si>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</si>
  <si>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</si>
  <si>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</si>
  <si>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</si>
  <si>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</si>
  <si>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</si>
  <si>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</si>
  <si>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</si>
  <si>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</si>
  <si>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</si>
  <si>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</si>
  <si>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</si>
  <si>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</si>
  <si>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</si>
  <si>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</si>
  <si>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</si>
  <si>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</si>
  <si>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</si>
  <si>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</si>
  <si>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</si>
  <si>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</si>
  <si>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</si>
  <si>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</si>
  <si>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</si>
  <si>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</si>
  <si>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</si>
  <si>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</si>
  <si>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</si>
  <si>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</si>
  <si>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</si>
  <si>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</si>
  <si>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</si>
  <si>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</si>
  <si>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</si>
  <si>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</si>
  <si>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</si>
  <si>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</si>
  <si>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</si>
  <si>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</si>
  <si>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</si>
  <si>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</si>
  <si>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</si>
  <si>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</si>
  <si>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</si>
  <si>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</si>
  <si>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</si>
  <si>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</si>
  <si>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</si>
  <si>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</si>
  <si>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</si>
  <si>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</si>
  <si>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</si>
  <si>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</si>
  <si>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</si>
  <si>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</si>
  <si>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</si>
  <si>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</si>
  <si>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</si>
  <si>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</si>
  <si>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</si>
  <si>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</si>
  <si>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</si>
  <si>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</si>
  <si>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</si>
  <si>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</si>
  <si>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</si>
  <si>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</si>
  <si>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</si>
  <si>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</si>
  <si>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</si>
  <si>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</si>
  <si>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</si>
  <si>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</si>
  <si>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</si>
  <si>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</si>
  <si>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</si>
  <si>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</si>
  <si>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</si>
  <si>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</si>
  <si>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</si>
  <si>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</si>
  <si>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</si>
  <si>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</si>
  <si>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</si>
  <si>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</si>
  <si>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</si>
  <si>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</si>
  <si>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</si>
  <si>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</si>
  <si>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</si>
  <si>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</si>
  <si>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</si>
  <si>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</si>
  <si>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</si>
  <si>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</si>
  <si>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</si>
  <si>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</si>
  <si>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</si>
  <si>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</si>
  <si>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</si>
  <si>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</si>
  <si>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</si>
  <si>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</si>
  <si>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</si>
  <si>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</si>
  <si>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</si>
  <si>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</si>
  <si>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</si>
  <si>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</si>
  <si>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</si>
  <si>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</si>
  <si>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</si>
  <si>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</si>
  <si>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</si>
  <si>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</si>
  <si>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</si>
  <si>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</si>
  <si>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</si>
  <si>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</si>
  <si>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</si>
  <si>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</si>
  <si>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</si>
  <si>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</si>
  <si>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</si>
  <si>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</si>
  <si>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</si>
  <si>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</si>
  <si>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</si>
  <si>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</si>
  <si>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</si>
  <si>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</si>
  <si>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</si>
  <si>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</si>
  <si>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</si>
  <si>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</si>
  <si>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</si>
  <si>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</si>
  <si>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</si>
  <si>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</si>
  <si>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</si>
  <si>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</si>
  <si>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</si>
  <si>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</si>
  <si>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</si>
  <si>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</si>
  <si>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</si>
  <si>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</si>
  <si>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</si>
  <si>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</si>
  <si>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</si>
  <si>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</si>
  <si>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</si>
  <si>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</si>
  <si>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</si>
  <si>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</si>
  <si>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</si>
  <si>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</si>
  <si>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</si>
  <si>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</si>
  <si>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</si>
  <si>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</si>
  <si>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</si>
  <si>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</si>
  <si>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</si>
  <si>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</si>
  <si>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</si>
  <si>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</si>
  <si>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</si>
  <si>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</si>
  <si>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</si>
  <si>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</si>
  <si>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</si>
  <si>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</si>
  <si>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</si>
  <si>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</si>
  <si>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</si>
  <si>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</si>
  <si>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</si>
  <si>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</si>
  <si>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</si>
  <si>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</si>
  <si>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</si>
  <si>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</si>
  <si>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</si>
  <si>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</si>
  <si>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</si>
  <si>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</si>
  <si>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</si>
  <si>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</si>
  <si>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</si>
  <si>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</si>
  <si>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</si>
  <si>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</si>
  <si>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</si>
  <si>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</si>
  <si>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</si>
  <si>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</si>
  <si>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</si>
  <si>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</si>
  <si>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</si>
  <si>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</si>
  <si>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</si>
  <si>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</si>
  <si>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</si>
  <si>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</si>
  <si>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</si>
  <si>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</si>
  <si>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</si>
  <si>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</si>
  <si>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</si>
  <si>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</si>
  <si>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</si>
  <si>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</si>
  <si>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</si>
  <si>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</si>
  <si>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</si>
  <si>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</si>
  <si>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</si>
  <si>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</si>
  <si>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</si>
  <si>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</si>
  <si>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</si>
  <si>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</si>
  <si>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</si>
  <si>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</si>
  <si>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</si>
  <si>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</si>
  <si>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</si>
  <si>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</si>
  <si>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</si>
  <si>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</si>
  <si>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</si>
  <si>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</si>
  <si>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</si>
  <si>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</si>
  <si>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</si>
  <si>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</si>
  <si>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</si>
  <si>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</si>
  <si>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</si>
  <si>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</si>
  <si>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</si>
  <si>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</si>
  <si>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</si>
  <si>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</si>
  <si>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</si>
  <si>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</si>
  <si>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</si>
  <si>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</si>
  <si>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</si>
  <si>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</si>
  <si>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</si>
  <si>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</si>
  <si>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</si>
  <si>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</si>
  <si>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</si>
  <si>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</si>
  <si>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</si>
  <si>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</si>
  <si>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</si>
  <si>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</si>
  <si>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</si>
  <si>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</si>
  <si>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</si>
  <si>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</si>
  <si>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</si>
  <si>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</si>
  <si>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</si>
  <si>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</si>
  <si>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</si>
  <si>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</si>
  <si>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</si>
  <si>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</si>
  <si>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</si>
  <si>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</si>
  <si>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</si>
  <si>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</si>
  <si>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</si>
  <si>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</si>
  <si>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</si>
  <si>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</si>
  <si>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</si>
  <si>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</si>
  <si>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</si>
  <si>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</si>
  <si>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</si>
  <si>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</si>
  <si>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</si>
  <si>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</si>
  <si>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</si>
  <si>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</si>
  <si>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</si>
  <si>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</si>
  <si>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</si>
  <si>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</si>
  <si>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</si>
  <si>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</si>
  <si>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</si>
  <si>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</si>
  <si>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</si>
  <si>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</si>
  <si>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</si>
  <si>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</si>
  <si>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</si>
  <si>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</si>
  <si>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</si>
  <si>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</si>
  <si>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</si>
  <si>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</si>
  <si>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</si>
  <si>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</si>
  <si>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</si>
  <si>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</si>
  <si>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</si>
  <si>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</si>
  <si>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</si>
  <si>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</si>
  <si>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</si>
  <si>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</si>
  <si>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</si>
  <si>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</si>
  <si>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</si>
  <si>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</si>
  <si>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</si>
  <si>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</si>
  <si>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</si>
  <si>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</si>
  <si>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</si>
  <si>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</si>
  <si>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</si>
  <si>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</si>
  <si>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</si>
  <si>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</si>
  <si>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</si>
  <si>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</si>
  <si>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</si>
  <si>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</si>
  <si>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</si>
  <si>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</si>
  <si>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</si>
  <si>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</si>
  <si>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</si>
  <si>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</si>
  <si>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</si>
  <si>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</si>
  <si>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</si>
  <si>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</si>
  <si>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</si>
  <si>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</si>
  <si>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</si>
  <si>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</si>
  <si>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</si>
  <si>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</si>
  <si>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</si>
  <si>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</si>
  <si>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</si>
  <si>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</si>
  <si>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</si>
  <si>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</si>
  <si>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</si>
  <si>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</si>
  <si>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</si>
  <si>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</si>
  <si>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</si>
  <si>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</si>
  <si>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</si>
  <si>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</si>
  <si>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</si>
  <si>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</si>
  <si>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</si>
  <si>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</si>
  <si>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</si>
  <si>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</si>
  <si>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</si>
  <si>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</si>
  <si>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</si>
  <si>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</si>
  <si>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</si>
  <si>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</si>
  <si>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</si>
  <si>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</si>
  <si>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</si>
  <si>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</si>
  <si>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</si>
  <si>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</si>
  <si>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</si>
  <si>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</si>
  <si>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</si>
  <si>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</si>
  <si>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</si>
  <si>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</si>
  <si>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</si>
  <si>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</si>
  <si>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</si>
  <si>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</si>
  <si>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</si>
  <si>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</si>
  <si>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</si>
  <si>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</si>
  <si>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</si>
  <si>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</si>
  <si>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</si>
  <si>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</si>
  <si>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</si>
  <si>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</si>
  <si>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</si>
  <si>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</si>
  <si>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</si>
  <si>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</si>
  <si>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</si>
  <si>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</si>
  <si>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</si>
  <si>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</si>
  <si>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</si>
  <si>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</si>
  <si>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</si>
  <si>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</si>
  <si>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</si>
  <si>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</si>
  <si>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</si>
  <si>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</si>
  <si>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</si>
  <si>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</si>
  <si>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</si>
  <si>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</si>
  <si>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</si>
  <si>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</si>
  <si>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</si>
  <si>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</si>
  <si>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</si>
  <si>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</si>
  <si>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</si>
  <si>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</si>
  <si>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</si>
  <si>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</si>
  <si>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</si>
  <si>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</si>
  <si>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</si>
  <si>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</si>
  <si>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</si>
  <si>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</si>
  <si>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</si>
  <si>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</si>
  <si>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</si>
  <si>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</si>
  <si>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</si>
  <si>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</si>
  <si>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</si>
  <si>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</si>
  <si>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</si>
  <si>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</si>
  <si>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</si>
  <si>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</si>
  <si>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</si>
  <si>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</si>
  <si>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</si>
  <si>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</si>
  <si>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</si>
  <si>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</si>
  <si>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</si>
  <si>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</si>
  <si>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</si>
  <si>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</si>
  <si>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</si>
  <si>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</si>
  <si>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</si>
  <si>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</si>
  <si>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</si>
  <si>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</si>
  <si>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</si>
  <si>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</si>
  <si>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</si>
  <si>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</si>
  <si>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</si>
  <si>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</si>
  <si>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</si>
  <si>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</si>
  <si>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</si>
  <si>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</si>
  <si>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</si>
  <si>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</si>
  <si>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</si>
  <si>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</si>
  <si>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</si>
  <si>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</si>
  <si>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</si>
  <si>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</si>
  <si>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</si>
  <si>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</si>
  <si>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</si>
  <si>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</si>
  <si>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</si>
  <si>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</si>
  <si>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</si>
  <si>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</si>
  <si>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</si>
  <si>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</si>
  <si>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</si>
  <si>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</si>
  <si>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</si>
  <si>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</si>
  <si>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</si>
  <si>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</si>
  <si>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</si>
  <si>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</si>
  <si>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</si>
  <si>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</si>
  <si>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</si>
  <si>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</si>
  <si>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</si>
  <si>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</si>
  <si>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</si>
  <si>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</si>
  <si>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</si>
  <si>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</si>
  <si>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</si>
  <si>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</si>
  <si>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</si>
  <si>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</si>
  <si>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</si>
  <si>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</si>
  <si>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</si>
  <si>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</si>
  <si>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</si>
  <si>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</si>
  <si>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</si>
  <si>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</si>
  <si>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</si>
  <si>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</si>
  <si>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</si>
  <si>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</si>
  <si>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</si>
  <si>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</si>
  <si>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</si>
  <si>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</si>
  <si>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</si>
  <si>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</si>
  <si>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</si>
  <si>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</si>
  <si>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</si>
  <si>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</si>
  <si>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</si>
  <si>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</si>
  <si>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</si>
  <si>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</si>
  <si>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</si>
  <si>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</si>
  <si>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</si>
  <si>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</si>
  <si>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</si>
  <si>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</si>
  <si>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</si>
  <si>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</si>
  <si>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</si>
  <si>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</si>
  <si>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</si>
  <si>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</si>
  <si>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</si>
  <si>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</si>
  <si>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</si>
  <si>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</si>
  <si>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</si>
  <si>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</si>
  <si>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</si>
  <si>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</si>
  <si>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</si>
  <si>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</si>
  <si>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</si>
  <si>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</si>
  <si>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</si>
  <si>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</si>
  <si>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</si>
  <si>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</si>
  <si>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</si>
  <si>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</si>
  <si>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</si>
  <si>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</si>
  <si>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</si>
  <si>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</si>
  <si>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</si>
  <si>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</si>
  <si>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</si>
  <si>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</si>
  <si>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</si>
  <si>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</si>
  <si>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</si>
  <si>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</si>
  <si>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</si>
  <si>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</si>
  <si>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</si>
  <si>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</si>
  <si>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</si>
  <si>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</si>
  <si>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</si>
  <si>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</si>
  <si>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</si>
  <si>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</si>
  <si>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</si>
  <si>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</si>
  <si>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</si>
  <si>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</si>
  <si>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</si>
  <si>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</si>
  <si>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</si>
  <si>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</si>
  <si>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</si>
  <si>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</si>
  <si>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</si>
  <si>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</si>
  <si>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</si>
  <si>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</si>
  <si>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</si>
  <si>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</si>
  <si>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</si>
  <si>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</si>
  <si>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</si>
  <si>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</si>
  <si>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</si>
  <si>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</si>
  <si>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</si>
  <si>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</si>
  <si>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</si>
  <si>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</si>
  <si>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</si>
  <si>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</si>
  <si>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</si>
  <si>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</si>
  <si>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</si>
  <si>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</si>
  <si>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</si>
  <si>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</si>
  <si>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</si>
  <si>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</si>
  <si>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</si>
  <si>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</si>
  <si>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</si>
  <si>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</si>
  <si>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</si>
  <si>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</si>
  <si>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</si>
  <si>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</si>
  <si>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</si>
  <si>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</si>
  <si>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</si>
  <si>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</si>
  <si>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</si>
  <si>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</si>
  <si>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</si>
  <si>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</si>
  <si>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</si>
  <si>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</si>
  <si>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</si>
  <si>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</si>
  <si>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</si>
  <si>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</si>
  <si>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</si>
  <si>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</si>
  <si>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</si>
  <si>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</si>
  <si>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</si>
  <si>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</si>
  <si>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</si>
  <si>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</si>
  <si>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</si>
  <si>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</si>
  <si>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</si>
  <si>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</si>
  <si>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</si>
  <si>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</si>
  <si>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</si>
  <si>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</si>
  <si>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</si>
  <si>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</si>
  <si>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</si>
  <si>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</si>
  <si>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</si>
  <si>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</si>
  <si>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</si>
  <si>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</si>
  <si>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</si>
  <si>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</si>
  <si>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</si>
  <si>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</si>
  <si>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</si>
  <si>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</si>
  <si>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</si>
  <si>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</si>
  <si>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</si>
  <si>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</si>
  <si>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</si>
  <si>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</si>
  <si>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</si>
  <si>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</si>
  <si>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</si>
  <si>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</si>
  <si>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</si>
  <si>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</si>
  <si>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</si>
  <si>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</si>
  <si>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</si>
  <si>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</si>
  <si>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</si>
  <si>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</si>
  <si>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</si>
  <si>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</si>
  <si>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</si>
  <si>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</si>
  <si>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</si>
  <si>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</si>
  <si>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</si>
  <si>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</si>
  <si>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</si>
  <si>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</si>
  <si>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</si>
  <si>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</si>
  <si>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</si>
  <si>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</si>
  <si>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</si>
  <si>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</si>
  <si>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</si>
  <si>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</si>
  <si>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</si>
  <si>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</si>
  <si>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</si>
  <si>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</si>
  <si>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</si>
  <si>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</si>
  <si>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</si>
  <si>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</si>
  <si>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</si>
  <si>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</si>
  <si>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</si>
  <si>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</si>
  <si>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</si>
  <si>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</si>
  <si>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</si>
  <si>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</si>
  <si>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</si>
  <si>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</si>
  <si>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</si>
  <si>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</si>
  <si>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</si>
  <si>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</si>
  <si>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</si>
  <si>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</si>
  <si>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</si>
  <si>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</si>
  <si>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</si>
  <si>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</si>
  <si>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</si>
  <si>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</si>
  <si>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</si>
  <si>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</si>
  <si>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</si>
  <si>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</si>
  <si>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</si>
  <si>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</si>
  <si>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</si>
  <si>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</si>
  <si>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</si>
  <si>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</si>
  <si>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</si>
  <si>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</si>
  <si>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</si>
  <si>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</si>
  <si>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</si>
  <si>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</si>
  <si>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</si>
  <si>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</si>
  <si>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</si>
  <si>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</si>
  <si>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</si>
  <si>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</si>
  <si>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</si>
  <si>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</si>
  <si>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</si>
  <si>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</si>
  <si>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</si>
  <si>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</si>
  <si>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</si>
  <si>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</si>
  <si>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</si>
  <si>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</si>
  <si>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</si>
  <si>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</si>
  <si>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</si>
  <si>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</si>
  <si>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</si>
  <si>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</si>
  <si>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</si>
  <si>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</si>
  <si>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</si>
  <si>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</si>
  <si>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</si>
  <si>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</si>
  <si>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</si>
  <si>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</si>
  <si>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</si>
  <si>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</si>
  <si>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</si>
  <si>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</si>
  <si>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</si>
  <si>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</si>
  <si>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</si>
  <si>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</si>
  <si>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</si>
  <si>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</si>
  <si>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</si>
  <si>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</si>
  <si>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</si>
  <si>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</si>
  <si>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</si>
  <si>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</si>
  <si>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</si>
  <si>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</si>
  <si>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</si>
  <si>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</si>
  <si>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</si>
  <si>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</si>
  <si>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</si>
  <si>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</si>
  <si>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</si>
  <si>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</si>
  <si>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</si>
  <si>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</si>
  <si>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</si>
  <si>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</si>
  <si>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</si>
  <si>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</si>
  <si>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</si>
  <si>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</si>
  <si>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</si>
  <si>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</si>
  <si>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</si>
  <si>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</si>
  <si>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</si>
  <si>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</si>
  <si>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</si>
  <si>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</si>
  <si>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</si>
  <si>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</si>
  <si>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</si>
  <si>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</si>
  <si>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</si>
  <si>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</si>
  <si>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</si>
  <si>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</si>
  <si>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</si>
  <si>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</si>
  <si>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</si>
  <si>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</si>
  <si>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</si>
  <si>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</si>
  <si>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</si>
  <si>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</si>
  <si>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</si>
  <si>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</si>
  <si>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</si>
  <si>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</si>
  <si>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</si>
  <si>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</si>
  <si>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</si>
  <si>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</si>
  <si>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</si>
  <si>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</si>
  <si>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</si>
  <si>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</si>
  <si>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</si>
  <si>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</si>
  <si>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</si>
  <si>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</si>
  <si>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</si>
  <si>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</si>
  <si>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</si>
  <si>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</si>
  <si>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</si>
  <si>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</si>
  <si>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</si>
  <si>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</si>
  <si>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</si>
  <si>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</si>
  <si>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</si>
  <si>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</si>
  <si>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</si>
  <si>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</si>
  <si>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</si>
  <si>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</si>
  <si>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</si>
  <si>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</si>
  <si>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</si>
  <si>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</si>
  <si>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</si>
  <si>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</si>
  <si>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</si>
  <si>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</si>
  <si>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</si>
  <si>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</si>
  <si>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</si>
  <si>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</si>
  <si>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</si>
  <si>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</si>
  <si>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</si>
  <si>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</si>
  <si>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</si>
  <si>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</si>
  <si>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</si>
  <si>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</si>
  <si>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</si>
  <si>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</si>
  <si>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</si>
  <si>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</si>
  <si>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</si>
  <si>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</si>
  <si>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</si>
  <si>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</si>
  <si>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</si>
  <si>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</si>
  <si>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</si>
  <si>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</si>
  <si>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</si>
  <si>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</si>
  <si>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</si>
  <si>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</si>
  <si>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</si>
  <si>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</si>
  <si>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</si>
  <si>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</si>
  <si>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</si>
  <si>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</si>
  <si>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</si>
  <si>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</si>
  <si>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</si>
  <si>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</si>
  <si>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</si>
  <si>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</si>
  <si>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</si>
  <si>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</si>
  <si>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</si>
  <si>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</si>
  <si>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</si>
  <si>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</si>
  <si>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</si>
  <si>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</si>
  <si>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</si>
  <si>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</si>
  <si>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</si>
  <si>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</si>
  <si>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</si>
  <si>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</si>
  <si>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</si>
  <si>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</si>
  <si>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</si>
  <si>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</si>
  <si>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</si>
  <si>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</si>
  <si>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</si>
  <si>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</si>
  <si>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</si>
  <si>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</si>
  <si>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</si>
  <si>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</si>
  <si>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</si>
  <si>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</si>
  <si>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</si>
  <si>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</si>
  <si>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</si>
  <si>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</si>
  <si>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</si>
  <si>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</si>
  <si>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</si>
  <si>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</si>
  <si>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</si>
  <si>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</si>
  <si>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</si>
  <si>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</si>
  <si>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</si>
  <si>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</si>
  <si>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</si>
  <si>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</si>
  <si>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</si>
  <si>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</si>
  <si>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</si>
  <si>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</si>
  <si>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</si>
  <si>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</si>
  <si>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</si>
  <si>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</si>
  <si>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</si>
  <si>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</si>
  <si>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</si>
  <si>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</si>
  <si>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</si>
  <si>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</si>
  <si>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</si>
  <si>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</si>
  <si>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</si>
  <si>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</si>
  <si>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</si>
  <si>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</si>
  <si>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</si>
  <si>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</si>
  <si>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</si>
  <si>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</si>
  <si>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</si>
  <si>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</si>
  <si>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</si>
  <si>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</si>
  <si>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</si>
  <si>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</si>
  <si>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</si>
  <si>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</si>
  <si>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</si>
  <si>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</si>
  <si>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</si>
  <si>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</si>
  <si>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</si>
  <si>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</si>
  <si>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</si>
  <si>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</si>
  <si>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</si>
  <si>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</si>
  <si>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</si>
  <si>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</si>
  <si>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</si>
  <si>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</si>
  <si>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</si>
  <si>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</si>
  <si>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</si>
  <si>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</si>
  <si>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</si>
  <si>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</si>
  <si>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</si>
  <si>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</si>
  <si>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</si>
  <si>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</si>
  <si>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</si>
  <si>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</si>
  <si>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</si>
  <si>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</si>
  <si>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</si>
  <si>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</si>
  <si>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</si>
  <si>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</si>
  <si>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</si>
  <si>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</si>
  <si>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</si>
  <si>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</si>
  <si>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</si>
  <si>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</si>
  <si>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</si>
  <si>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</si>
  <si>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</si>
  <si>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</si>
  <si>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</si>
  <si>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</si>
  <si>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</si>
  <si>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</si>
  <si>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</si>
  <si>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</si>
  <si>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</si>
  <si>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</si>
  <si>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</si>
  <si>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</si>
  <si>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</si>
  <si>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</si>
  <si>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</si>
  <si>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</si>
  <si>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</si>
  <si>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</si>
  <si>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</si>
  <si>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</si>
  <si>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</si>
  <si>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</si>
  <si>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</si>
  <si>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</si>
  <si>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</si>
  <si>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</si>
  <si>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</si>
  <si>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</si>
  <si>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</si>
  <si>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</si>
  <si>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</si>
  <si>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</si>
  <si>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</si>
  <si>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</si>
  <si>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</si>
  <si>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</si>
  <si>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</si>
  <si>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</si>
  <si>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</si>
  <si>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</si>
  <si>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</si>
  <si>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</si>
  <si>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</si>
  <si>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</si>
  <si>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</si>
  <si>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</si>
  <si>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</si>
  <si>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</si>
  <si>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</si>
  <si>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</si>
  <si>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</si>
  <si>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</si>
  <si>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</si>
  <si>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</si>
  <si>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</si>
  <si>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</si>
  <si>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</si>
  <si>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</si>
  <si>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</si>
  <si>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</si>
  <si>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</si>
  <si>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</si>
  <si>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</si>
  <si>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</si>
  <si>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</si>
  <si>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</si>
  <si>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</si>
  <si>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</si>
  <si>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</si>
  <si>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</si>
  <si>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</si>
  <si>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</si>
  <si>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</si>
  <si>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</si>
  <si>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</si>
  <si>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</si>
  <si>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</si>
  <si>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</si>
  <si>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</si>
  <si>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</si>
  <si>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</si>
  <si>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</si>
  <si>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</si>
  <si>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</si>
  <si>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</si>
  <si>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</si>
  <si>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</si>
  <si>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</si>
  <si>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</si>
  <si>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</si>
  <si>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</si>
  <si>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</si>
  <si>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</si>
  <si>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</si>
  <si>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</si>
  <si>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</si>
  <si>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</si>
  <si>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</si>
  <si>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</si>
  <si>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</si>
  <si>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</si>
  <si>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</si>
  <si>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</si>
  <si>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</si>
  <si>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</si>
  <si>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</si>
  <si>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</si>
  <si>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</si>
  <si>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</si>
  <si>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</si>
  <si>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</si>
  <si>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</si>
  <si>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</si>
  <si>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</si>
  <si>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</si>
  <si>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</si>
  <si>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</si>
  <si>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</si>
  <si>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</si>
  <si>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</si>
  <si>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</si>
  <si>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</si>
  <si>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</si>
  <si>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</si>
  <si>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</si>
  <si>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</si>
  <si>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</si>
  <si>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</si>
  <si>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</si>
  <si>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</si>
  <si>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</si>
  <si>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</si>
  <si>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</si>
  <si>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</si>
  <si>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</si>
  <si>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</si>
  <si>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</si>
  <si>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</si>
  <si>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</si>
  <si>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</si>
  <si>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</si>
  <si>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</si>
  <si>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</si>
  <si>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</si>
  <si>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</si>
  <si>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</si>
  <si>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</si>
  <si>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</si>
  <si>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</si>
  <si>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</si>
  <si>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</si>
  <si>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</si>
  <si>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</si>
  <si>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</si>
  <si>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</si>
  <si>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</si>
  <si>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</si>
  <si>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</si>
  <si>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</si>
  <si>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</si>
  <si>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</si>
  <si>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</si>
  <si>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</si>
  <si>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</si>
  <si>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</si>
  <si>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</si>
  <si>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</si>
  <si>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</si>
  <si>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</si>
  <si>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</si>
  <si>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</si>
  <si>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</si>
  <si>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</si>
  <si>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</si>
  <si>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</si>
  <si>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</si>
  <si>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</si>
  <si>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</si>
  <si>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</si>
  <si>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</si>
  <si>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</si>
  <si>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</si>
  <si>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</si>
  <si>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</si>
  <si>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</si>
  <si>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</si>
  <si>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</si>
  <si>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</si>
  <si>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</si>
  <si>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</si>
  <si>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</si>
  <si>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</si>
  <si>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</si>
  <si>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</si>
  <si>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</si>
  <si>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</si>
  <si>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</si>
  <si>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</si>
  <si>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</si>
  <si>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</si>
  <si>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</si>
  <si>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</si>
  <si>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</si>
  <si>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</si>
  <si>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</si>
  <si>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</si>
  <si>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</si>
  <si>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</si>
  <si>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</si>
  <si>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</si>
  <si>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</si>
  <si>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</si>
  <si>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</si>
  <si>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</si>
  <si>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</si>
  <si>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</si>
  <si>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</si>
  <si>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</si>
  <si>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</si>
  <si>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</si>
  <si>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</si>
  <si>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</si>
  <si>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</si>
  <si>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</si>
  <si>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</si>
  <si>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</si>
  <si>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</si>
  <si>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</si>
  <si>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</si>
  <si>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</si>
  <si>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</si>
  <si>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</si>
  <si>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</si>
  <si>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</si>
  <si>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</si>
  <si>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</si>
  <si>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</si>
  <si>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</si>
  <si>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</si>
  <si>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</si>
  <si>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</si>
  <si>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</si>
  <si>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</si>
  <si>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</si>
  <si>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</si>
  <si>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</si>
  <si>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</si>
  <si>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</si>
  <si>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</si>
  <si>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</si>
  <si>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</si>
  <si>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</si>
  <si>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</si>
  <si>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</si>
  <si>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</si>
  <si>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</si>
  <si>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</si>
  <si>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</si>
  <si>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</si>
  <si>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</si>
  <si>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</si>
  <si>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</si>
  <si>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</si>
  <si>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</si>
  <si>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</si>
  <si>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</si>
  <si>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</si>
  <si>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</si>
  <si>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</si>
  <si>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</si>
  <si>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</si>
  <si>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</si>
  <si>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</si>
  <si>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</si>
  <si>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</si>
  <si>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</si>
  <si>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</si>
  <si>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</si>
  <si>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</si>
  <si>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</si>
  <si>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</si>
  <si>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</si>
  <si>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</si>
  <si>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</si>
  <si>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</si>
  <si>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</si>
  <si>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</si>
  <si>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</si>
  <si>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</si>
  <si>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</si>
  <si>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</si>
  <si>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</si>
  <si>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</si>
  <si>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</si>
  <si>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</si>
  <si>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</si>
  <si>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</si>
  <si>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</si>
  <si>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</si>
  <si>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</si>
  <si>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</si>
  <si>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</si>
  <si>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</si>
  <si>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</si>
  <si>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</si>
  <si>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</si>
  <si>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</si>
  <si>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</si>
  <si>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</si>
  <si>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</si>
  <si>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</si>
  <si>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</si>
  <si>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</si>
  <si>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</si>
  <si>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</si>
  <si>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</si>
  <si>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</si>
  <si>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</si>
  <si>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</si>
  <si>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</si>
  <si>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</si>
  <si>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</si>
  <si>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</si>
  <si>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</si>
  <si>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</si>
  <si>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</si>
  <si>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</si>
  <si>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</si>
  <si>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</si>
  <si>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</si>
  <si>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</si>
  <si>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</si>
  <si>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</si>
  <si>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</si>
  <si>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</si>
  <si>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</si>
  <si>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</si>
  <si>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</si>
  <si>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</si>
  <si>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</si>
  <si>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</si>
  <si>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</si>
  <si>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</si>
  <si>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</si>
  <si>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</si>
  <si>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</si>
  <si>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</si>
  <si>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</si>
  <si>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</si>
  <si>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</si>
  <si>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</si>
  <si>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</si>
  <si>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</si>
  <si>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</si>
  <si>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</si>
  <si>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</si>
  <si>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</si>
  <si>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</si>
  <si>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</si>
  <si>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</si>
  <si>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</si>
  <si>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</si>
  <si>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</si>
  <si>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</si>
  <si>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</si>
  <si>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</si>
  <si>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</si>
  <si>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</si>
  <si>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</si>
  <si>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</si>
  <si>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</si>
  <si>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</si>
  <si>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</si>
  <si>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</si>
  <si>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</si>
  <si>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</si>
  <si>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</si>
  <si>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</si>
  <si>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</si>
  <si>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</si>
  <si>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</si>
  <si>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</si>
  <si>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</si>
  <si>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</si>
  <si>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</si>
  <si>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</si>
  <si>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</si>
  <si>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</si>
  <si>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</si>
  <si>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</si>
  <si>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</si>
  <si>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</si>
  <si>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</si>
  <si>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</si>
  <si>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</si>
  <si>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</si>
  <si>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</si>
  <si>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</si>
  <si>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</si>
  <si>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</si>
  <si>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</si>
  <si>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</si>
  <si>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</si>
  <si>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</si>
  <si>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</si>
  <si>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</si>
  <si>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</si>
  <si>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</si>
  <si>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</si>
  <si>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</si>
  <si>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</si>
  <si>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</si>
  <si>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</si>
  <si>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</si>
  <si>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</si>
  <si>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</si>
  <si>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</si>
  <si>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</si>
  <si>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</si>
  <si>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</si>
  <si>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</si>
  <si>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</si>
  <si>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</si>
  <si>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</si>
  <si>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</si>
  <si>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</si>
  <si>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</si>
  <si>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</si>
  <si>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</si>
  <si>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</si>
  <si>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</si>
  <si>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</si>
  <si>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</si>
  <si>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</si>
  <si>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</si>
  <si>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</si>
  <si>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</si>
  <si>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</si>
  <si>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</si>
  <si>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</si>
  <si>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</si>
  <si>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</si>
  <si>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</si>
  <si>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</si>
  <si>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</si>
  <si>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</si>
  <si>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</si>
  <si>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</si>
  <si>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</si>
  <si>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</si>
  <si>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</si>
  <si>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</si>
  <si>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</si>
  <si>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</si>
  <si>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</si>
  <si>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</si>
  <si>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</si>
  <si>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</si>
  <si>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</si>
  <si>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</si>
  <si>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</si>
  <si>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</si>
  <si>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</si>
  <si>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</si>
  <si>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</si>
  <si>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</si>
  <si>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</si>
  <si>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</si>
  <si>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</si>
  <si>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</si>
  <si>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</si>
  <si>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</si>
  <si>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</si>
  <si>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</si>
  <si>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</si>
  <si>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</si>
  <si>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</si>
  <si>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</si>
  <si>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</si>
  <si>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</si>
  <si>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</si>
  <si>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</si>
  <si>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</si>
  <si>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</si>
  <si>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</si>
  <si>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</si>
  <si>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</si>
  <si>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</si>
  <si>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</si>
  <si>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</si>
  <si>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</si>
  <si>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</si>
  <si>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</si>
  <si>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</si>
  <si>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</si>
  <si>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</si>
  <si>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</si>
  <si>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</si>
  <si>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</si>
  <si>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</si>
  <si>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</si>
  <si>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</si>
  <si>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</si>
  <si>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</si>
  <si>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</si>
  <si>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</si>
  <si>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</si>
  <si>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</si>
  <si>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</si>
  <si>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</si>
  <si>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</si>
  <si>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</si>
  <si>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</si>
  <si>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</si>
  <si>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</si>
  <si>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</si>
  <si>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</si>
  <si>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</si>
  <si>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</si>
  <si>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</si>
  <si>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</si>
  <si>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</si>
  <si>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</si>
  <si>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</si>
  <si>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</si>
  <si>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</si>
  <si>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</si>
  <si>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</si>
  <si>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</si>
  <si>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</si>
  <si>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</si>
  <si>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</si>
  <si>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</si>
  <si>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</si>
  <si>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</si>
  <si>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</si>
  <si>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</si>
  <si>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</si>
  <si>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</si>
  <si>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</si>
  <si>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</si>
  <si>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</si>
  <si>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</si>
  <si>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</si>
  <si>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</si>
  <si>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</si>
  <si>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</si>
  <si>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</si>
  <si>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</si>
  <si>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</si>
  <si>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</si>
  <si>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</si>
  <si>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</si>
  <si>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</si>
  <si>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</si>
  <si>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</si>
  <si>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</si>
  <si>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</si>
  <si>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</si>
  <si>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</si>
  <si>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</si>
  <si>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</si>
  <si>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</si>
  <si>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</si>
  <si>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</si>
  <si>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</si>
  <si>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</si>
  <si>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</si>
  <si>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</si>
  <si>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</si>
  <si>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</si>
  <si>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</si>
  <si>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</si>
  <si>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</si>
  <si>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</si>
  <si>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</si>
  <si>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</si>
  <si>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</si>
  <si>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</si>
  <si>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</si>
  <si>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</si>
  <si>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</si>
  <si>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</si>
  <si>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</si>
  <si>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</si>
  <si>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</si>
  <si>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</si>
  <si>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</si>
  <si>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</si>
  <si>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</si>
  <si>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</si>
  <si>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</si>
  <si>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</si>
  <si>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</si>
  <si>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</si>
  <si>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</si>
  <si>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</si>
  <si>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</si>
  <si>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</si>
  <si>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</si>
  <si>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</si>
  <si>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</si>
  <si>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</si>
  <si>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</si>
  <si>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</si>
  <si>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</si>
  <si>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</si>
  <si>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</si>
  <si>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</si>
  <si>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</si>
  <si>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</si>
  <si>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</si>
  <si>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</si>
  <si>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</si>
  <si>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</si>
  <si>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</si>
  <si>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</si>
  <si>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</si>
  <si>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</si>
  <si>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</si>
  <si>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</si>
  <si>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</si>
  <si>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</si>
  <si>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</si>
  <si>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</si>
  <si>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</si>
  <si>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</si>
  <si>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</si>
  <si>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</si>
  <si>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</si>
  <si>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</si>
  <si>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</si>
  <si>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</si>
  <si>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</si>
  <si>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</si>
  <si>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</si>
  <si>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</si>
  <si>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</si>
  <si>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</si>
  <si>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</si>
  <si>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</si>
  <si>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</si>
  <si>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</si>
  <si>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</si>
  <si>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</si>
  <si>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</si>
  <si>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</si>
  <si>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</si>
  <si>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</si>
  <si>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</si>
  <si>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</si>
  <si>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</si>
  <si>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</si>
  <si>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</si>
  <si>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</si>
  <si>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</si>
  <si>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</si>
  <si>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</si>
  <si>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</si>
  <si>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</si>
  <si>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</si>
  <si>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</si>
  <si>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</si>
  <si>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</si>
  <si>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</si>
  <si>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</si>
  <si>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</si>
  <si>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</si>
  <si>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</si>
  <si>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</si>
  <si>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</si>
  <si>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</si>
  <si>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</si>
  <si>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</si>
  <si>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</si>
  <si>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</si>
  <si>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</si>
  <si>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</si>
  <si>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</si>
  <si>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</si>
  <si>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</si>
  <si>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</si>
  <si>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</si>
  <si>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</si>
  <si>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</si>
  <si>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</si>
  <si>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</si>
  <si>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</si>
  <si>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</si>
  <si>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</si>
  <si>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</si>
  <si>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</si>
  <si>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</si>
  <si>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</si>
  <si>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</si>
  <si>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</si>
  <si>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</si>
  <si>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</si>
  <si>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</si>
  <si>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</si>
  <si>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</si>
  <si>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</si>
  <si>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</si>
  <si>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</si>
  <si>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</si>
  <si>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</si>
  <si>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</si>
  <si>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</si>
  <si>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</si>
  <si>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</si>
  <si>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</si>
  <si>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</si>
  <si>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</si>
  <si>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</si>
  <si>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</si>
  <si>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</si>
  <si>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</si>
  <si>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</si>
  <si>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</si>
  <si>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</si>
  <si>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</si>
  <si>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</si>
  <si>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</si>
  <si>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</si>
  <si>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</si>
  <si>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</si>
  <si>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</si>
  <si>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</si>
  <si>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</si>
  <si>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</si>
  <si>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</si>
  <si>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</si>
  <si>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</si>
  <si>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</si>
  <si>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</si>
  <si>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</si>
  <si>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</si>
  <si>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</si>
  <si>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</si>
  <si>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</si>
  <si>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</si>
  <si>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</si>
  <si>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</si>
  <si>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</si>
  <si>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</si>
  <si>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</si>
  <si>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</si>
  <si>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</si>
  <si>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</si>
  <si>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</si>
  <si>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</si>
  <si>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</si>
  <si>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</si>
  <si>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</si>
  <si>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</si>
  <si>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</si>
  <si>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</si>
  <si>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</si>
  <si>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</si>
  <si>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</si>
  <si>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</si>
  <si>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</si>
  <si>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</si>
  <si>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</si>
  <si>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</si>
  <si>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</si>
  <si>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</si>
  <si>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</si>
  <si>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</si>
  <si>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</si>
  <si>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</si>
  <si>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</si>
  <si>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</si>
  <si>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</si>
  <si>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</si>
  <si>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</si>
  <si>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</si>
  <si>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</si>
  <si>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</si>
  <si>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</si>
  <si>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</si>
  <si>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</si>
  <si>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</si>
  <si>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</si>
  <si>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</si>
  <si>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</si>
  <si>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</si>
  <si>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</si>
  <si>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</si>
  <si>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</si>
  <si>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</si>
  <si>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</si>
  <si>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</si>
  <si>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</si>
  <si>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</si>
  <si>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</si>
  <si>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</si>
  <si>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</si>
  <si>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</si>
  <si>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</si>
  <si>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</si>
  <si>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</si>
  <si>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</si>
  <si>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</si>
  <si>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</si>
  <si>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</si>
  <si>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</si>
  <si>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</si>
  <si>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</si>
  <si>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</si>
  <si>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</si>
  <si>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</si>
  <si>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</si>
  <si>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</si>
  <si>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</si>
  <si>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</si>
  <si>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</si>
  <si>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</si>
  <si>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</si>
  <si>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</si>
  <si>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</si>
  <si>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</si>
  <si>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</si>
  <si>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</si>
  <si>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</si>
  <si>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</si>
  <si>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</si>
  <si>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</si>
  <si>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</si>
  <si>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</si>
  <si>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</si>
  <si>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</si>
  <si>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</si>
  <si>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</si>
  <si>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</si>
  <si>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</si>
  <si>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</si>
  <si>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</si>
  <si>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</si>
  <si>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</si>
  <si>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</si>
  <si>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</si>
  <si>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</si>
  <si>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</si>
  <si>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</si>
  <si>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</si>
  <si>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</si>
  <si>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</si>
  <si>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</si>
  <si>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</si>
  <si>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</si>
  <si>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</si>
  <si>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</si>
  <si>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</si>
  <si>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</si>
  <si>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</si>
  <si>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</si>
  <si>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</si>
  <si>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</si>
  <si>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</si>
  <si>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</si>
  <si>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</si>
  <si>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</si>
  <si>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</si>
  <si>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</si>
  <si>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</si>
  <si>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</si>
  <si>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</si>
  <si>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</si>
  <si>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</si>
  <si>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</si>
  <si>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</si>
  <si>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</si>
  <si>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</si>
  <si>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</si>
  <si>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</si>
  <si>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</si>
  <si>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</si>
  <si>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</si>
  <si>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</si>
  <si>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</si>
  <si>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</si>
  <si>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</si>
  <si>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</si>
  <si>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</si>
  <si>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</si>
  <si>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</si>
  <si>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</si>
  <si>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</si>
  <si>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</si>
  <si>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</si>
  <si>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</si>
  <si>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</si>
  <si>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</si>
  <si>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</si>
  <si>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</si>
  <si>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</si>
  <si>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</si>
  <si>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</si>
  <si>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</si>
  <si>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</si>
  <si>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</si>
  <si>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</si>
  <si>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</si>
  <si>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</si>
  <si>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</si>
  <si>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</si>
  <si>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</si>
  <si>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</si>
  <si>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</si>
  <si>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</si>
  <si>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</si>
  <si>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</si>
  <si>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</si>
  <si>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</si>
  <si>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</si>
  <si>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</si>
  <si>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</si>
  <si>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</si>
  <si>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</si>
  <si>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</si>
  <si>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</si>
  <si>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</si>
  <si>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</si>
  <si>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</si>
  <si>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</si>
  <si>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</si>
  <si>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</si>
  <si>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</si>
  <si>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</si>
  <si>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</si>
  <si>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</si>
  <si>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</si>
  <si>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</si>
  <si>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</si>
  <si>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</si>
  <si>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</si>
  <si>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</si>
  <si>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</si>
  <si>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</si>
  <si>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</si>
  <si>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</si>
  <si>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</si>
  <si>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</si>
  <si>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</si>
  <si>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</si>
  <si>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</si>
  <si>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</si>
  <si>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</si>
  <si>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</si>
  <si>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</si>
  <si>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</si>
  <si>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</si>
  <si>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</si>
  <si>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</si>
  <si>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</si>
  <si>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</si>
  <si>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</si>
  <si>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</si>
  <si>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</si>
  <si>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</si>
  <si>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</si>
  <si>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</si>
  <si>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</si>
  <si>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</si>
  <si>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</si>
  <si>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</si>
  <si>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</si>
  <si>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</si>
  <si>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</si>
  <si>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</si>
  <si>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</si>
  <si>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</si>
  <si>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</si>
  <si>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</si>
  <si>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</si>
  <si>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</si>
  <si>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</si>
  <si>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</si>
  <si>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</si>
  <si>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</si>
  <si>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</si>
  <si>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</si>
  <si>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</si>
  <si>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</si>
  <si>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</si>
  <si>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</si>
  <si>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</si>
  <si>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</si>
  <si>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</si>
  <si>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</si>
  <si>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</si>
  <si>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</si>
  <si>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</si>
  <si>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</si>
  <si>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</si>
  <si>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</si>
  <si>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</si>
  <si>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</si>
  <si>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</si>
  <si>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</si>
  <si>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</si>
  <si>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</si>
  <si>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</si>
  <si>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</si>
  <si>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</si>
  <si>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</si>
  <si>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</si>
  <si>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</si>
  <si>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</si>
  <si>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</si>
  <si>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</si>
  <si>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</si>
  <si>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</si>
  <si>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</si>
  <si>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</si>
  <si>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</si>
  <si>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</si>
  <si>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</si>
  <si>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</si>
  <si>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</si>
  <si>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</si>
  <si>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</si>
  <si>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</si>
  <si>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</si>
  <si>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</si>
  <si>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</si>
  <si>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</si>
  <si>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</si>
  <si>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</si>
  <si>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</si>
  <si>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</si>
  <si>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</si>
  <si>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</si>
  <si>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</si>
  <si>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</si>
  <si>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</si>
  <si>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</si>
  <si>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</si>
  <si>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</si>
  <si>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</si>
  <si>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</si>
  <si>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</si>
  <si>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</si>
  <si>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</si>
  <si>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</si>
  <si>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</si>
  <si>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</si>
  <si>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</si>
  <si>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</si>
  <si>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</si>
  <si>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</si>
  <si>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</si>
  <si>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</si>
  <si>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</si>
  <si>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</si>
  <si>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</si>
  <si>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</si>
  <si>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</si>
  <si>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</si>
  <si>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</si>
  <si>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</si>
  <si>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</si>
  <si>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</si>
  <si>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</si>
  <si>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</si>
  <si>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</si>
  <si>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</si>
  <si>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</si>
  <si>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</si>
  <si>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</si>
  <si>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</si>
  <si>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</si>
  <si>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</si>
  <si>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</si>
  <si>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</si>
  <si>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</si>
  <si>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</si>
  <si>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</si>
  <si>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</si>
  <si>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</si>
  <si>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</si>
  <si>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</si>
  <si>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</si>
  <si>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</si>
  <si>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</si>
  <si>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</si>
  <si>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</si>
  <si>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</si>
  <si>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</si>
  <si>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</si>
  <si>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</si>
  <si>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</si>
  <si>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</si>
  <si>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</si>
  <si>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</si>
  <si>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</si>
  <si>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</si>
  <si>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</si>
  <si>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</si>
  <si>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</si>
  <si>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</si>
  <si>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</si>
  <si>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</si>
  <si>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</si>
  <si>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</si>
  <si>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</si>
  <si>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</si>
  <si>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</si>
  <si>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</si>
  <si>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</si>
  <si>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</si>
  <si>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</si>
  <si>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</si>
  <si>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</si>
  <si>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</si>
  <si>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</si>
  <si>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</si>
  <si>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</si>
  <si>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</si>
  <si>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</si>
  <si>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</si>
  <si>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</si>
  <si>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</si>
  <si>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</si>
  <si>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</si>
  <si>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</si>
  <si>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</si>
  <si>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</si>
  <si>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</si>
  <si>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</si>
  <si>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</si>
  <si>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</si>
  <si>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</si>
  <si>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</si>
  <si>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</si>
  <si>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</si>
  <si>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</si>
  <si>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</si>
  <si>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</si>
  <si>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</si>
  <si>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</si>
  <si>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</si>
  <si>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</si>
  <si>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</si>
  <si>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</si>
  <si>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</si>
  <si>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</si>
  <si>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</si>
  <si>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</si>
  <si>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</si>
  <si>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</si>
  <si>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</si>
  <si>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</si>
  <si>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</si>
  <si>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</si>
  <si>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</si>
  <si>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</si>
  <si>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</si>
  <si>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</si>
  <si>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</si>
  <si>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</si>
  <si>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</si>
  <si>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</si>
  <si>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</si>
  <si>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</si>
  <si>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</si>
  <si>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</si>
  <si>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</si>
  <si>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</si>
  <si>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</si>
  <si>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</si>
  <si>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</si>
  <si>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</si>
  <si>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</si>
  <si>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</si>
  <si>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</si>
  <si>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</si>
  <si>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</si>
  <si>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</si>
  <si>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</si>
  <si>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</si>
  <si>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</si>
  <si>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</si>
  <si>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</si>
  <si>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</si>
  <si>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</si>
  <si>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</si>
  <si>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</si>
  <si>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</si>
  <si>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</si>
  <si>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</si>
  <si>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</si>
  <si>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</si>
  <si>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</si>
  <si>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</si>
  <si>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</si>
  <si>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</si>
  <si>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</si>
  <si>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</si>
  <si>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</si>
  <si>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</si>
  <si>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</si>
  <si>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</si>
  <si>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</si>
  <si>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</si>
  <si>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</si>
  <si>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</si>
  <si>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</si>
  <si>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</si>
  <si>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</si>
  <si>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</si>
  <si>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</si>
  <si>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</si>
  <si>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</si>
  <si>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</si>
  <si>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</si>
  <si>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</si>
  <si>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</si>
  <si>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</si>
  <si>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</si>
  <si>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</si>
  <si>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</si>
  <si>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</si>
  <si>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</si>
  <si>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</si>
  <si>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</si>
  <si>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</si>
  <si>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</si>
  <si>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</si>
  <si>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</si>
  <si>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</si>
  <si>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</si>
  <si>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</si>
  <si>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</si>
  <si>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</si>
  <si>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</si>
  <si>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</si>
  <si>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</si>
  <si>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</si>
  <si>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</si>
  <si>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</si>
  <si>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</si>
  <si>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</si>
  <si>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</si>
  <si>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</si>
  <si>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</si>
  <si>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</si>
  <si>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</si>
  <si>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</si>
  <si>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</si>
  <si>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</si>
  <si>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</si>
  <si>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</si>
  <si>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</si>
  <si>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</si>
  <si>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</si>
  <si>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</si>
  <si>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</si>
  <si>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</si>
  <si>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</si>
  <si>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</si>
  <si>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</si>
  <si>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</si>
  <si>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</si>
  <si>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</si>
  <si>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</si>
  <si>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</si>
  <si>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</si>
  <si>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</si>
  <si>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</si>
  <si>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</si>
  <si>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</si>
  <si>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</si>
  <si>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</si>
  <si>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</si>
  <si>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</si>
  <si>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</si>
  <si>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</si>
  <si>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</si>
  <si>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</si>
  <si>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</si>
  <si>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</si>
  <si>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</si>
  <si>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</si>
  <si>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</si>
  <si>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</si>
  <si>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</si>
  <si>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</si>
  <si>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</si>
  <si>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</si>
  <si>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</si>
  <si>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</si>
  <si>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</si>
  <si>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</si>
  <si>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</si>
  <si>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</si>
  <si>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</si>
  <si>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</si>
  <si>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</si>
  <si>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</si>
  <si>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</si>
  <si>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</si>
  <si>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</si>
  <si>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</si>
  <si>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</si>
  <si>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</si>
  <si>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</si>
  <si>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</si>
  <si>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</si>
  <si>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</si>
  <si>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</si>
  <si>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</si>
  <si>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</si>
  <si>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</si>
  <si>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</si>
  <si>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</si>
  <si>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</si>
  <si>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</si>
  <si>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</si>
  <si>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</si>
  <si>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</si>
  <si>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</si>
  <si>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</si>
  <si>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</si>
  <si>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</si>
  <si>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</si>
  <si>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</si>
  <si>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</si>
  <si>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</si>
  <si>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</si>
  <si>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</si>
  <si>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</si>
  <si>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</si>
  <si>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</si>
  <si>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</si>
  <si>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</si>
  <si>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</si>
  <si>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</si>
  <si>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</si>
  <si>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</si>
  <si>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</si>
  <si>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</si>
  <si>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</si>
  <si>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</si>
  <si>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</si>
  <si>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</si>
  <si>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</si>
  <si>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</si>
  <si>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</si>
  <si>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</si>
  <si>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</si>
  <si>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</si>
  <si>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</si>
  <si>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</si>
  <si>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</si>
  <si>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</si>
  <si>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</si>
  <si>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</si>
  <si>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</si>
  <si>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</si>
  <si>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</si>
  <si>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</si>
  <si>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</si>
  <si>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</si>
  <si>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</si>
  <si>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</si>
  <si>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</si>
  <si>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</si>
  <si>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</si>
  <si>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</si>
  <si>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</si>
  <si>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</si>
  <si>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</si>
  <si>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</si>
  <si>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</si>
  <si>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</si>
  <si>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</si>
  <si>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</si>
  <si>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</si>
  <si>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</si>
  <si>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</si>
  <si>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</si>
  <si>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</si>
  <si>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</si>
  <si>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</si>
  <si>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</si>
  <si>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</si>
  <si>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</si>
  <si>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</si>
  <si>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</si>
  <si>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</si>
  <si>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</si>
  <si>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</si>
  <si>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</si>
  <si>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</si>
  <si>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</si>
  <si>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</si>
  <si>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</si>
  <si>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</si>
  <si>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</si>
  <si>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</si>
  <si>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</si>
  <si>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</si>
  <si>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</si>
  <si>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</si>
  <si>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</si>
  <si>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</si>
  <si>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</si>
  <si>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</si>
  <si>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</si>
  <si>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</si>
  <si>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</si>
  <si>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</si>
  <si>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</si>
  <si>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</si>
  <si>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</si>
  <si>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</si>
  <si>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</si>
  <si>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</si>
  <si>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</si>
  <si>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</si>
  <si>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</si>
  <si>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</si>
  <si>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</si>
  <si>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</si>
  <si>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</si>
  <si>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</si>
  <si>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</si>
  <si>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</si>
  <si>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</si>
  <si>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</si>
  <si>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</si>
  <si>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</si>
  <si>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</si>
  <si>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</si>
  <si>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</si>
  <si>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</si>
  <si>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</si>
  <si>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</si>
  <si>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</si>
  <si>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</si>
  <si>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</si>
  <si>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</si>
  <si>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</si>
  <si>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</si>
  <si>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</si>
  <si>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</si>
  <si>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</si>
  <si>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</si>
  <si>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</si>
  <si>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</si>
  <si>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</si>
  <si>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</si>
  <si>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</si>
  <si>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</si>
  <si>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</si>
  <si>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</si>
  <si>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</si>
  <si>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</si>
  <si>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</si>
  <si>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</si>
  <si>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</si>
  <si>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</si>
  <si>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</si>
  <si>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</si>
  <si>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</si>
  <si>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</si>
  <si>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</si>
  <si>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</si>
  <si>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</si>
  <si>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</si>
  <si>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</si>
  <si>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</si>
  <si>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</si>
  <si>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</si>
  <si>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</si>
  <si>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</si>
  <si>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</si>
  <si>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</si>
  <si>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</si>
  <si>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</si>
  <si>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</si>
  <si>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</si>
  <si>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</si>
  <si>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</si>
  <si>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</si>
  <si>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</si>
  <si>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</si>
  <si>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</si>
  <si>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</si>
  <si>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</si>
  <si>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</si>
  <si>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</si>
  <si>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</si>
  <si>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</si>
  <si>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</si>
  <si>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</si>
  <si>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</si>
  <si>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</si>
  <si>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</si>
  <si>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</si>
  <si>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</si>
  <si>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</si>
  <si>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</si>
  <si>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</si>
  <si>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</si>
  <si>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</si>
  <si>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</si>
  <si>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</si>
  <si>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</si>
  <si>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</si>
  <si>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</si>
  <si>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</si>
  <si>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</si>
  <si>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</si>
  <si>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</si>
  <si>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</si>
  <si>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</si>
  <si>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</si>
  <si>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</si>
  <si>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</si>
  <si>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</si>
  <si>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</si>
  <si>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</si>
  <si>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</si>
  <si>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</si>
  <si>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</si>
  <si>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</si>
  <si>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</si>
  <si>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</si>
  <si>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</si>
  <si>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</si>
  <si>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</si>
  <si>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</si>
  <si>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</si>
  <si>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</si>
  <si>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</si>
  <si>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</si>
  <si>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</si>
  <si>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</si>
  <si>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</si>
  <si>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</si>
  <si>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</si>
  <si>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</si>
  <si>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</si>
  <si>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</si>
  <si>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</si>
  <si>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</si>
  <si>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</si>
  <si>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</si>
  <si>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</si>
  <si>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</si>
  <si>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</si>
  <si>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</si>
  <si>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</si>
  <si>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</si>
  <si>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</si>
  <si>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</si>
  <si>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</si>
  <si>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</si>
  <si>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</si>
  <si>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</si>
  <si>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</si>
  <si>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</si>
  <si>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</si>
  <si>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</si>
  <si>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</si>
  <si>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</si>
  <si>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</si>
  <si>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</si>
  <si>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</si>
  <si>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</si>
  <si>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</si>
  <si>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</si>
  <si>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</si>
  <si>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</si>
  <si>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</si>
  <si>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</si>
  <si>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</si>
  <si>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</si>
  <si>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</si>
  <si>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</si>
  <si>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</si>
  <si>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</si>
  <si>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</si>
  <si>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</si>
  <si>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</si>
  <si>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</si>
  <si>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</si>
  <si>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</si>
  <si>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</si>
  <si>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</si>
  <si>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</si>
  <si>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</si>
  <si>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</si>
  <si>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</si>
  <si>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</si>
  <si>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</si>
  <si>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</si>
  <si>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</si>
  <si>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</si>
  <si>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</si>
  <si>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</si>
  <si>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</si>
  <si>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</si>
  <si>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</si>
  <si>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</si>
  <si>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</si>
  <si>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</si>
  <si>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</si>
  <si>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</si>
  <si>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</si>
  <si>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</si>
  <si>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</si>
  <si>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</si>
  <si>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</si>
  <si>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</si>
  <si>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</si>
  <si>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</si>
  <si>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</si>
  <si>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</si>
  <si>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</si>
  <si>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</si>
  <si>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</si>
  <si>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</si>
  <si>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</si>
  <si>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</si>
  <si>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</si>
  <si>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</si>
  <si>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</si>
  <si>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</si>
  <si>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</si>
  <si>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</si>
  <si>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</si>
  <si>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</si>
  <si>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</si>
  <si>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</si>
  <si>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</si>
  <si>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</si>
  <si>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</si>
  <si>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</si>
  <si>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</si>
  <si>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</si>
  <si>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</si>
  <si>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</si>
  <si>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</si>
  <si>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</si>
  <si>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</si>
  <si>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</si>
  <si>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</si>
  <si>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</si>
  <si>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</si>
  <si>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</si>
  <si>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</si>
  <si>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</si>
  <si>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</si>
  <si>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</si>
  <si>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</si>
  <si>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</si>
  <si>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</si>
  <si>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</si>
  <si>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</si>
  <si>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</si>
  <si>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</si>
  <si>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</si>
  <si>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</si>
  <si>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</si>
  <si>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</si>
  <si>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</si>
  <si>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</si>
  <si>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</si>
  <si>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</si>
  <si>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</si>
  <si>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</si>
  <si>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</si>
  <si>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</si>
  <si>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</si>
  <si>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</si>
  <si>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</si>
  <si>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</si>
  <si>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</si>
  <si>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</si>
  <si>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</si>
  <si>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</si>
  <si>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</si>
  <si>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</si>
  <si>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</si>
  <si>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</si>
  <si>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</si>
  <si>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</si>
  <si>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</si>
  <si>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</si>
  <si>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</si>
  <si>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</si>
  <si>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</si>
  <si>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</si>
  <si>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</si>
  <si>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</si>
  <si>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</si>
  <si>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</si>
  <si>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</si>
  <si>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</si>
  <si>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</si>
  <si>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</si>
  <si>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</si>
  <si>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</si>
  <si>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</si>
  <si>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</si>
  <si>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</si>
  <si>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</si>
  <si>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</si>
  <si>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</si>
  <si>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</si>
  <si>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</si>
  <si>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</si>
  <si>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</si>
  <si>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</si>
  <si>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</si>
  <si>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</si>
  <si>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</si>
  <si>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</si>
  <si>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</si>
  <si>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</si>
  <si>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</si>
  <si>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</si>
  <si>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</si>
  <si>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</si>
  <si>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</si>
  <si>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</si>
  <si>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</si>
  <si>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</si>
  <si>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</si>
  <si>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</si>
  <si>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</si>
  <si>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</si>
  <si>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</si>
  <si>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</si>
  <si>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</si>
  <si>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</si>
  <si>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</si>
  <si>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</si>
  <si>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</si>
  <si>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</si>
  <si>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</si>
  <si>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</si>
  <si>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</si>
  <si>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</si>
  <si>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</si>
  <si>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</si>
  <si>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</si>
  <si>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</si>
  <si>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</si>
  <si>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</si>
  <si>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</si>
  <si>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</si>
  <si>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</si>
  <si>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</si>
  <si>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</si>
  <si>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</si>
  <si>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</si>
  <si>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</si>
  <si>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</si>
  <si>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</si>
  <si>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</si>
  <si>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</si>
  <si>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</si>
  <si>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</si>
  <si>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</si>
  <si>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</si>
  <si>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</si>
  <si>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</si>
  <si>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</si>
  <si>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</si>
  <si>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</si>
  <si>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</si>
  <si>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</si>
  <si>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</si>
  <si>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</si>
  <si>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</si>
  <si>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</si>
  <si>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</si>
  <si>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</si>
  <si>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</si>
  <si>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</si>
  <si>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</si>
  <si>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</si>
  <si>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</si>
  <si>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</si>
  <si>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</si>
  <si>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</si>
  <si>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</si>
  <si>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</si>
  <si>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</si>
  <si>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</si>
  <si>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</si>
  <si>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</si>
  <si>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</si>
  <si>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</si>
  <si>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</si>
  <si>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</si>
  <si>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</si>
  <si>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</si>
  <si>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</si>
  <si>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</si>
  <si>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</si>
  <si>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</si>
  <si>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</si>
  <si>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</si>
  <si>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</si>
  <si>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</si>
  <si>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</si>
  <si>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</si>
  <si>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</si>
  <si>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</si>
  <si>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</si>
  <si>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</si>
  <si>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</si>
  <si>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</si>
  <si>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</si>
  <si>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</si>
  <si>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</si>
  <si>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</si>
  <si>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</si>
  <si>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</si>
  <si>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</si>
  <si>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</si>
  <si>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</si>
  <si>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</si>
  <si>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</si>
  <si>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</si>
  <si>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</si>
  <si>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</si>
  <si>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</si>
  <si>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</si>
  <si>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</si>
  <si>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</si>
  <si>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</si>
  <si>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</si>
  <si>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</si>
  <si>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</si>
  <si>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</si>
  <si>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</si>
  <si>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</si>
  <si>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</si>
  <si>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</si>
  <si>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</si>
  <si>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</si>
  <si>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</si>
  <si>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</si>
  <si>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</si>
  <si>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</si>
  <si>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</si>
  <si>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</si>
  <si>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</si>
  <si>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</si>
  <si>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</si>
  <si>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</si>
  <si>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</si>
  <si>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</si>
  <si>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</si>
  <si>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</si>
  <si>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</si>
  <si>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</si>
  <si>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</si>
  <si>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</si>
  <si>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</si>
  <si>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</si>
  <si>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</si>
  <si>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</si>
  <si>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</si>
  <si>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</si>
  <si>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</si>
  <si>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</si>
  <si>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</si>
  <si>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</si>
  <si>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</si>
  <si>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</si>
  <si>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</si>
  <si>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</si>
  <si>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</si>
  <si>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</si>
  <si>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</si>
  <si>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</si>
  <si>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</si>
  <si>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</si>
  <si>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</si>
  <si>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</si>
  <si>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</si>
  <si>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</si>
  <si>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</si>
  <si>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</si>
  <si>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</si>
  <si>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</si>
  <si>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</si>
  <si>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</si>
  <si>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</si>
  <si>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</si>
  <si>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</si>
  <si>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</si>
  <si>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</si>
  <si>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</si>
  <si>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</si>
  <si>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</si>
  <si>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</si>
  <si>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</si>
  <si>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</si>
  <si>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</si>
  <si>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</si>
  <si>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</si>
  <si>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</si>
  <si>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</si>
  <si>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</si>
  <si>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</si>
  <si>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</si>
  <si>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</si>
  <si>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</si>
  <si>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</si>
  <si>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</si>
  <si>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</si>
  <si>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</si>
  <si>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</si>
  <si>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</si>
  <si>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</si>
  <si>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</si>
  <si>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</si>
  <si>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</si>
  <si>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</si>
  <si>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</si>
  <si>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</si>
  <si>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</si>
  <si>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</si>
  <si>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</si>
  <si>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</si>
  <si>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</si>
  <si>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</si>
  <si>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</si>
  <si>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</si>
  <si>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</si>
  <si>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</si>
  <si>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</si>
  <si>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</si>
  <si>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</si>
  <si>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</si>
  <si>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</si>
  <si>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</si>
  <si>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</si>
  <si>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</si>
  <si>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</si>
  <si>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</si>
  <si>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</si>
  <si>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</si>
  <si>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</si>
  <si>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</si>
  <si>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</si>
  <si>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</si>
  <si>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</si>
  <si>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</si>
  <si>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</si>
  <si>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</si>
  <si>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</si>
  <si>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</si>
  <si>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</si>
  <si>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</si>
  <si>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</si>
  <si>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</si>
  <si>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</si>
  <si>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</si>
  <si>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</si>
  <si>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</si>
  <si>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</si>
  <si>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</si>
  <si>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</si>
  <si>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</si>
  <si>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</si>
  <si>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</si>
  <si>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</si>
  <si>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</si>
  <si>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</si>
  <si>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</si>
  <si>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</si>
  <si>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</si>
  <si>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</si>
  <si>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</si>
  <si>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</si>
  <si>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</si>
  <si>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</si>
  <si>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</si>
  <si>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</si>
  <si>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</si>
  <si>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</si>
  <si>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</si>
  <si>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</si>
  <si>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</si>
  <si>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</si>
  <si>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</si>
  <si>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</si>
  <si>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</si>
  <si>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</si>
  <si>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</si>
  <si>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</si>
  <si>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</si>
  <si>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</si>
  <si>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</si>
  <si>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</si>
  <si>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</si>
  <si>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</si>
  <si>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</si>
  <si>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</si>
  <si>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</si>
  <si>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</si>
  <si>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</si>
  <si>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</si>
  <si>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</si>
  <si>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</si>
  <si>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</si>
  <si>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</si>
  <si>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</si>
  <si>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</si>
  <si>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</si>
  <si>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</si>
  <si>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</si>
  <si>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</si>
  <si>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</si>
  <si>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</si>
  <si>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</si>
  <si>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</si>
  <si>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</si>
  <si>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</si>
  <si>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</si>
  <si>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</si>
  <si>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</si>
  <si>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</si>
  <si>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</si>
  <si>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</si>
  <si>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</si>
  <si>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</si>
  <si>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</si>
  <si>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</si>
  <si>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</si>
  <si>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</si>
  <si>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</si>
  <si>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</si>
  <si>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</si>
  <si>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</si>
  <si>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</si>
  <si>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</si>
  <si>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</si>
  <si>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</si>
  <si>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</si>
  <si>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</si>
  <si>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</si>
  <si>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</si>
  <si>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</si>
  <si>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</si>
  <si>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</si>
  <si>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</si>
  <si>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</si>
  <si>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</si>
  <si>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</si>
  <si>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</si>
  <si>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</si>
  <si>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</si>
  <si>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</si>
  <si>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</si>
  <si>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</si>
  <si>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</si>
  <si>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</si>
  <si>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</si>
  <si>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</si>
  <si>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</si>
  <si>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</si>
  <si>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</si>
  <si>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</si>
  <si>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</si>
  <si>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</si>
  <si>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</si>
  <si>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</si>
  <si>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</si>
  <si>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</si>
  <si>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</si>
  <si>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</si>
  <si>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</si>
  <si>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</si>
  <si>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</si>
  <si>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</si>
  <si>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</si>
  <si>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</si>
  <si>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</si>
  <si>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</si>
  <si>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</si>
  <si>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</si>
  <si>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</si>
  <si>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</si>
  <si>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</si>
  <si>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</si>
  <si>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</si>
  <si>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</si>
  <si>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</si>
  <si>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</si>
  <si>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</si>
  <si>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</si>
  <si>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</si>
  <si>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</si>
  <si>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</si>
  <si>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</si>
  <si>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</si>
  <si>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</si>
  <si>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</si>
  <si>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</si>
  <si>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</si>
  <si>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</si>
  <si>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</si>
  <si>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</si>
  <si>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</si>
  <si>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</si>
  <si>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</si>
  <si>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</si>
  <si>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</si>
  <si>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</si>
  <si>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</si>
  <si>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</si>
  <si>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</si>
  <si>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</si>
  <si>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</si>
  <si>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</si>
  <si>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</si>
  <si>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</si>
  <si>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</si>
  <si>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</si>
  <si>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</si>
  <si>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</si>
  <si>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</si>
  <si>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</si>
  <si>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</si>
  <si>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</si>
  <si>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</si>
  <si>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</si>
  <si>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</si>
  <si>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</si>
  <si>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</si>
  <si>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</si>
  <si>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</si>
  <si>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</si>
  <si>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</si>
  <si>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</si>
  <si>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</si>
  <si>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</si>
  <si>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</si>
  <si>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</si>
  <si>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</si>
  <si>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</si>
  <si>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</si>
  <si>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</si>
  <si>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</si>
  <si>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</si>
  <si>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</si>
  <si>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</si>
  <si>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</si>
  <si>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</si>
  <si>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</si>
  <si>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</si>
  <si>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</si>
  <si>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</si>
  <si>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</si>
  <si>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</si>
  <si>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</si>
  <si>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</si>
  <si>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</si>
  <si>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</si>
  <si>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</si>
  <si>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</si>
  <si>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</si>
  <si>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</si>
  <si>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</si>
  <si>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</si>
  <si>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</si>
  <si>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</si>
  <si>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</si>
  <si>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</si>
  <si>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</si>
  <si>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</si>
  <si>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</si>
  <si>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</si>
  <si>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</si>
  <si>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</si>
  <si>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</si>
  <si>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</si>
  <si>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</si>
  <si>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</si>
  <si>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</si>
  <si>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</si>
  <si>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</si>
  <si>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</si>
  <si>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</si>
  <si>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</si>
  <si>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</si>
  <si>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</si>
  <si>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</si>
  <si>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</si>
  <si>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</si>
  <si>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</si>
  <si>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</si>
  <si>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</si>
  <si>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</si>
  <si>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</si>
  <si>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</si>
  <si>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</si>
  <si>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</si>
  <si>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</si>
  <si>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</si>
  <si>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</si>
  <si>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</si>
  <si>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</si>
  <si>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</si>
  <si>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</si>
  <si>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</si>
  <si>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</si>
  <si>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</si>
  <si>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</si>
  <si>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</si>
  <si>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</si>
  <si>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</si>
  <si>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</si>
  <si>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</si>
  <si>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</si>
  <si>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</si>
  <si>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</si>
  <si>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</si>
  <si>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</si>
  <si>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</si>
  <si>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</si>
  <si>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</si>
  <si>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</si>
  <si>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</si>
  <si>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</si>
  <si>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</si>
  <si>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</si>
  <si>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</si>
  <si>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</si>
  <si>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</si>
  <si>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</si>
  <si>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</si>
  <si>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</si>
  <si>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</si>
  <si>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</si>
  <si>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</si>
  <si>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</si>
  <si>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</si>
  <si>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</si>
  <si>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</si>
  <si>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</si>
  <si>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</si>
  <si>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</si>
  <si>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</si>
  <si>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</si>
  <si>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</si>
  <si>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</si>
  <si>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</si>
  <si>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</si>
  <si>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</si>
  <si>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</si>
  <si>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</si>
  <si>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</si>
  <si>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</si>
  <si>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</si>
  <si>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</si>
  <si>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</si>
  <si>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</si>
  <si>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</si>
  <si>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</si>
  <si>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</si>
  <si>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</si>
  <si>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</si>
  <si>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</si>
  <si>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</si>
  <si>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</si>
  <si>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</si>
  <si>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</si>
  <si>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</si>
  <si>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</si>
  <si>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</si>
  <si>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</si>
  <si>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</si>
  <si>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</si>
  <si>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</si>
  <si>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</si>
  <si>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</si>
  <si>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</si>
  <si>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</si>
  <si>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</si>
  <si>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</si>
  <si>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</si>
  <si>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</si>
  <si>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</si>
  <si>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</si>
  <si>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</si>
  <si>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</si>
  <si>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</si>
  <si>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</si>
  <si>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</si>
  <si>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</si>
  <si>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</si>
  <si>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</si>
  <si>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</si>
  <si>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</si>
  <si>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</si>
  <si>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</si>
  <si>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</si>
  <si>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</si>
  <si>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</si>
  <si>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</si>
  <si>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</si>
  <si>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</si>
  <si>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</si>
  <si>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</si>
  <si>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</si>
  <si>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</si>
  <si>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</si>
  <si>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</si>
  <si>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</si>
  <si>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</si>
  <si>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</si>
  <si>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</si>
  <si>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</si>
  <si>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</si>
  <si>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</si>
  <si>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</si>
  <si>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</si>
  <si>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</si>
  <si>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</si>
  <si>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</si>
  <si>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</si>
  <si>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</si>
  <si>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</si>
  <si>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</si>
  <si>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</si>
  <si>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</si>
  <si>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</si>
  <si>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</si>
  <si>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</si>
  <si>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</si>
  <si>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</si>
  <si>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</si>
  <si>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</si>
  <si>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</si>
  <si>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</si>
  <si>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</si>
  <si>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</si>
  <si>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</si>
  <si>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</si>
  <si>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</si>
  <si>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</si>
  <si>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</si>
  <si>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</si>
  <si>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</si>
  <si>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</si>
  <si>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</si>
  <si>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</si>
  <si>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</si>
  <si>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</si>
  <si>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</si>
  <si>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</si>
  <si>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</si>
  <si>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</si>
  <si>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</si>
  <si>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</si>
  <si>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</si>
  <si>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</si>
  <si>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</si>
  <si>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</si>
  <si>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</si>
  <si>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</si>
  <si>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</si>
  <si>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</si>
  <si>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</si>
  <si>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</si>
  <si>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</si>
  <si>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</si>
  <si>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</si>
  <si>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</si>
  <si>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</si>
  <si>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</si>
  <si>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</si>
  <si>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</si>
  <si>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</si>
  <si>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</si>
  <si>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</si>
  <si>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</si>
  <si>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</si>
  <si>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</si>
  <si>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</si>
  <si>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</si>
  <si>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</si>
  <si>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</si>
  <si>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</si>
  <si>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</si>
  <si>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</si>
  <si>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</si>
  <si>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</si>
  <si>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</si>
  <si>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</si>
  <si>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</si>
  <si>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</si>
  <si>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</si>
  <si>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</si>
  <si>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</si>
  <si>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</si>
  <si>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</si>
  <si>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</si>
  <si>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</si>
  <si>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</si>
  <si>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</si>
  <si>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</si>
  <si>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</si>
  <si>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</si>
  <si>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</si>
  <si>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</si>
  <si>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</si>
  <si>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</si>
  <si>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</si>
  <si>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</si>
  <si>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</si>
  <si>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</si>
  <si>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</si>
  <si>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</si>
  <si>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</si>
  <si>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</si>
  <si>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</si>
  <si>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</si>
  <si>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</si>
  <si>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</si>
  <si>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</si>
  <si>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</si>
  <si>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</si>
  <si>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</si>
  <si>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</si>
  <si>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</si>
  <si>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</si>
  <si>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</si>
  <si>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</si>
  <si>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</si>
  <si>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</si>
  <si>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</si>
  <si>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</si>
  <si>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</si>
  <si>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</si>
  <si>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</si>
  <si>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</si>
  <si>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</si>
  <si>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</si>
  <si>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</si>
  <si>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</si>
  <si>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</si>
  <si>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</si>
  <si>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</si>
  <si>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</si>
  <si>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</si>
  <si>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</si>
  <si>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</si>
  <si>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</si>
  <si>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</si>
  <si>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</si>
  <si>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</si>
  <si>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</si>
  <si>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</si>
  <si>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</si>
  <si>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</si>
  <si>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</si>
  <si>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</si>
  <si>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</si>
  <si>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</si>
  <si>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</si>
  <si>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</si>
  <si>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</si>
  <si>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</si>
  <si>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</si>
  <si>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</si>
  <si>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</si>
  <si>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</si>
  <si>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</si>
  <si>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</si>
  <si>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</si>
  <si>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</si>
  <si>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</si>
  <si>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</si>
  <si>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</si>
  <si>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</si>
  <si>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</si>
  <si>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</si>
  <si>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</si>
  <si>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</si>
  <si>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</si>
  <si>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</si>
  <si>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</si>
  <si>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</si>
  <si>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</si>
  <si>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</si>
  <si>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</si>
  <si>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</si>
  <si>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</si>
  <si>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</si>
  <si>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</si>
  <si>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</si>
  <si>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</si>
  <si>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</si>
  <si>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</si>
  <si>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</si>
  <si>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</si>
  <si>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</si>
  <si>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</si>
  <si>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</si>
  <si>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</si>
  <si>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</si>
  <si>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</si>
  <si>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</si>
  <si>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</si>
  <si>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</si>
  <si>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</si>
  <si>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</si>
  <si>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</si>
  <si>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</si>
  <si>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</si>
  <si>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</si>
  <si>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</si>
  <si>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</si>
  <si>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</si>
  <si>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</si>
  <si>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</si>
  <si>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</si>
  <si>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</si>
  <si>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</si>
  <si>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</si>
  <si>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</si>
  <si>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</si>
  <si>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</si>
  <si>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</si>
  <si>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</si>
  <si>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</si>
  <si>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</si>
  <si>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</si>
  <si>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</si>
  <si>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</si>
  <si>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</si>
  <si>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</si>
  <si>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</si>
  <si>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</si>
  <si>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</si>
  <si>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</si>
  <si>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</si>
  <si>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</si>
  <si>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</si>
  <si>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</si>
  <si>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</si>
  <si>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</si>
  <si>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</si>
  <si>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</si>
  <si>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</si>
  <si>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</si>
  <si>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</si>
  <si>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</si>
  <si>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</si>
  <si>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</si>
  <si>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</si>
  <si>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</si>
  <si>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</si>
  <si>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</si>
  <si>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</si>
  <si>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</si>
  <si>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</si>
  <si>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</si>
  <si>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</si>
  <si>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</si>
  <si>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</si>
  <si>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</si>
  <si>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</si>
  <si>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</si>
  <si>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</si>
  <si>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</si>
  <si>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</si>
  <si>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</si>
  <si>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</si>
  <si>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</si>
  <si>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</si>
  <si>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</si>
  <si>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</si>
  <si>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</si>
  <si>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</si>
  <si>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</si>
  <si>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</si>
  <si>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</si>
  <si>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</si>
  <si>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</si>
  <si>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</si>
  <si>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</si>
  <si>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</si>
  <si>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</si>
  <si>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</si>
  <si>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</si>
  <si>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</si>
  <si>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</si>
  <si>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</si>
  <si>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</si>
  <si>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</si>
  <si>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</si>
  <si>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</si>
  <si>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</si>
  <si>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</si>
  <si>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</si>
  <si>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</si>
  <si>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</si>
  <si>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</si>
  <si>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</si>
  <si>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</si>
  <si>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</si>
  <si>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</si>
  <si>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</si>
  <si>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</si>
  <si>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</si>
  <si>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</si>
  <si>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</si>
  <si>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</si>
  <si>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</si>
  <si>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</si>
  <si>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</si>
  <si>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</si>
  <si>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</si>
  <si>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</si>
  <si>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</si>
  <si>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</si>
  <si>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</si>
  <si>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</si>
  <si>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</si>
  <si>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</si>
  <si>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</si>
  <si>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</si>
  <si>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</si>
  <si>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</si>
  <si>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</si>
  <si>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</si>
  <si>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</si>
  <si>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</si>
  <si>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</si>
  <si>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</si>
  <si>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</si>
  <si>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</si>
  <si>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</si>
  <si>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</si>
  <si>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</si>
  <si>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</si>
  <si>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</si>
  <si>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</si>
  <si>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</si>
  <si>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</si>
  <si>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</si>
  <si>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</si>
  <si>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</si>
  <si>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</si>
  <si>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</si>
  <si>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</si>
  <si>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</si>
  <si>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</si>
  <si>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</si>
  <si>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</si>
  <si>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</si>
  <si>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</si>
  <si>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</si>
  <si>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</si>
  <si>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</si>
  <si>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</si>
  <si>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</si>
  <si>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</si>
  <si>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</si>
  <si>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</si>
  <si>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</si>
  <si>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</si>
  <si>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</si>
  <si>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</si>
  <si>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</si>
  <si>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</si>
  <si>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</si>
  <si>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</si>
  <si>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</si>
  <si>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</si>
  <si>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</si>
  <si>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</si>
  <si>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</si>
  <si>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</si>
  <si>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</si>
  <si>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</si>
  <si>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</si>
  <si>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</si>
  <si>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</si>
  <si>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</si>
  <si>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</si>
  <si>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</si>
  <si>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</si>
  <si>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</si>
  <si>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</si>
  <si>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</si>
  <si>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</si>
  <si>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</si>
  <si>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</si>
  <si>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</si>
  <si>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</si>
  <si>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</si>
  <si>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</si>
  <si>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</si>
  <si>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</si>
  <si>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</si>
  <si>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</si>
  <si>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</si>
  <si>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</si>
  <si>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</si>
  <si>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</si>
  <si>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</si>
  <si>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</si>
  <si>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</si>
  <si>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</si>
  <si>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</si>
  <si>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</si>
  <si>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</si>
  <si>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</si>
  <si>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</si>
  <si>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</si>
  <si>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</si>
  <si>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</si>
  <si>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</si>
  <si>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</si>
  <si>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</si>
  <si>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</si>
  <si>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</si>
  <si>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</si>
  <si>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</si>
  <si>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</si>
  <si>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</si>
  <si>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</si>
  <si>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</si>
  <si>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</si>
  <si>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</si>
  <si>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</si>
  <si>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</si>
  <si>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</si>
  <si>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</si>
  <si>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</si>
  <si>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</si>
  <si>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</si>
  <si>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</si>
  <si>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</si>
  <si>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</si>
  <si>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</si>
  <si>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</si>
  <si>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</si>
  <si>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</si>
  <si>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</si>
  <si>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</si>
  <si>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</si>
  <si>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</si>
  <si>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</si>
  <si>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</si>
  <si>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</si>
  <si>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</si>
  <si>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</si>
  <si>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</si>
  <si>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</si>
  <si>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</si>
  <si>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</si>
  <si>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</si>
  <si>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</si>
  <si>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</si>
  <si>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</si>
  <si>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</si>
  <si>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</si>
  <si>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</si>
  <si>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</si>
  <si>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</si>
  <si>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</si>
  <si>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</si>
  <si>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</si>
  <si>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</si>
  <si>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</si>
  <si>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</si>
  <si>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</si>
  <si>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</si>
  <si>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</si>
  <si>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</si>
  <si>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</si>
  <si>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</si>
  <si>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</si>
  <si>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</si>
  <si>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</si>
  <si>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</si>
  <si>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</si>
  <si>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</si>
  <si>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</si>
  <si>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</si>
  <si>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</si>
  <si>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</si>
  <si>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</si>
  <si>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</si>
  <si>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</si>
  <si>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</si>
  <si>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</si>
  <si>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</si>
  <si>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</si>
  <si>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</si>
  <si>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</si>
  <si>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</si>
  <si>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</si>
  <si>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</si>
  <si>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</si>
  <si>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</si>
  <si>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</si>
  <si>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</si>
  <si>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</si>
  <si>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</si>
  <si>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</si>
  <si>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</si>
  <si>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</si>
  <si>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</si>
  <si>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</si>
  <si>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</si>
  <si>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</si>
  <si>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</si>
  <si>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</si>
  <si>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</si>
  <si>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</si>
  <si>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</si>
  <si>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</si>
  <si>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</si>
  <si>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</si>
  <si>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</si>
  <si>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</si>
  <si>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</si>
  <si>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</si>
  <si>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</si>
  <si>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</si>
  <si>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</si>
  <si>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</si>
  <si>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</si>
  <si>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</si>
  <si>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</si>
  <si>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</si>
  <si>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</si>
  <si>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</si>
  <si>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</si>
  <si>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</si>
  <si>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</si>
  <si>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</si>
  <si>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</si>
  <si>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</si>
  <si>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</si>
  <si>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</si>
  <si>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</si>
  <si>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</si>
  <si>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</si>
  <si>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</si>
  <si>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</si>
  <si>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</si>
  <si>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</si>
  <si>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</si>
  <si>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</si>
  <si>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</si>
  <si>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</si>
  <si>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</si>
  <si>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</si>
  <si>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</si>
  <si>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</si>
  <si>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</si>
  <si>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</si>
  <si>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</si>
  <si>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</si>
  <si>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</si>
  <si>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</si>
  <si>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</si>
  <si>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</si>
  <si>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</si>
  <si>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</si>
  <si>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</si>
  <si>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</si>
  <si>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</si>
  <si>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</si>
  <si>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</si>
  <si>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</si>
  <si>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</si>
  <si>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</si>
  <si>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</si>
  <si>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</si>
  <si>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</si>
  <si>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</si>
  <si>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</si>
  <si>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</si>
  <si>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</si>
  <si>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</si>
  <si>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</si>
  <si>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</si>
  <si>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</si>
  <si>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</si>
  <si>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</si>
  <si>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</si>
  <si>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</si>
  <si>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</si>
  <si>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</si>
  <si>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</si>
  <si>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</si>
  <si>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</si>
  <si>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</si>
  <si>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</si>
  <si>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</si>
  <si>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</si>
  <si>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</si>
  <si>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</si>
  <si>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</si>
  <si>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</si>
  <si>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</si>
  <si>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</si>
  <si>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</si>
  <si>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</si>
  <si>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</si>
  <si>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</si>
  <si>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</si>
  <si>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</si>
  <si>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</si>
  <si>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</si>
  <si>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</si>
  <si>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</si>
  <si>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</si>
  <si>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</si>
  <si>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</si>
  <si>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</si>
  <si>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</si>
  <si>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</si>
  <si>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</si>
  <si>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</si>
  <si>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</si>
  <si>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</si>
  <si>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</si>
  <si>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</si>
  <si>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</si>
  <si>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</si>
  <si>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</si>
  <si>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</si>
  <si>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</si>
  <si>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</si>
  <si>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</si>
  <si>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</si>
  <si>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</si>
  <si>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</si>
  <si>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</si>
  <si>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</si>
  <si>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</si>
  <si>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</si>
  <si>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</si>
  <si>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</si>
  <si>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</si>
  <si>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</si>
  <si>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</si>
  <si>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</si>
  <si>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</si>
  <si>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</si>
  <si>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</si>
  <si>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</si>
  <si>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</si>
  <si>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</si>
  <si>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</si>
  <si>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</si>
  <si>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</si>
  <si>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</si>
  <si>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</si>
  <si>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</si>
  <si>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</si>
  <si>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</si>
  <si>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</si>
  <si>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</si>
  <si>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</si>
  <si>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</si>
  <si>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</si>
  <si>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</si>
  <si>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</si>
  <si>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</si>
  <si>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</si>
  <si>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</si>
  <si>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</si>
  <si>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</si>
  <si>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</si>
  <si>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</si>
  <si>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</si>
  <si>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</si>
  <si>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</si>
  <si>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</si>
  <si>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</si>
  <si>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</si>
  <si>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</si>
  <si>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</si>
  <si>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</si>
  <si>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</si>
  <si>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</si>
  <si>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</si>
  <si>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</si>
  <si>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</si>
  <si>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</si>
  <si>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</si>
  <si>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</si>
  <si>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</si>
  <si>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</si>
  <si>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</si>
  <si>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</si>
  <si>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</si>
  <si>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</si>
  <si>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</si>
  <si>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</si>
  <si>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</si>
  <si>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</si>
  <si>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</si>
  <si>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</si>
  <si>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</si>
  <si>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</si>
  <si>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</si>
  <si>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</si>
  <si>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</si>
  <si>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</si>
  <si>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</si>
  <si>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</si>
  <si>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</si>
  <si>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</si>
  <si>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</si>
  <si>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</si>
  <si>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</si>
  <si>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</si>
  <si>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</si>
  <si>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</si>
  <si>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</si>
  <si>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</si>
  <si>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</si>
  <si>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</si>
  <si>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</si>
  <si>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</si>
  <si>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</si>
  <si>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</si>
  <si>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</si>
  <si>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</si>
  <si>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</si>
  <si>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</si>
  <si>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</si>
  <si>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</si>
  <si>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</si>
  <si>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</si>
  <si>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</si>
  <si>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</si>
  <si>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</si>
  <si>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</si>
  <si>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</si>
  <si>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</si>
  <si>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</si>
  <si>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</si>
  <si>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</si>
  <si>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</si>
  <si>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</si>
  <si>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</si>
  <si>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</si>
  <si>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</si>
  <si>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</si>
  <si>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</si>
  <si>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</si>
  <si>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</si>
  <si>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</si>
  <si>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</si>
  <si>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</si>
  <si>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</si>
  <si>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</si>
  <si>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</si>
  <si>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</si>
  <si>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</si>
  <si>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</si>
  <si>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</si>
  <si>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</si>
  <si>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</si>
  <si>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</si>
  <si>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</si>
  <si>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</si>
  <si>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</si>
  <si>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</si>
  <si>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</si>
  <si>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</si>
  <si>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</si>
  <si>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</si>
  <si>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</si>
  <si>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</si>
  <si>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</si>
  <si>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</si>
  <si>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</si>
  <si>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</si>
  <si>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</si>
  <si>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</si>
  <si>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</si>
  <si>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</si>
  <si>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</si>
  <si>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</si>
  <si>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</si>
  <si>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</si>
  <si>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</si>
  <si>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</si>
  <si>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</si>
  <si>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</si>
  <si>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</si>
  <si>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</si>
  <si>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</si>
  <si>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</si>
  <si>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</si>
  <si>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</si>
  <si>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</si>
  <si>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</si>
  <si>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</si>
  <si>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</si>
  <si>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</si>
  <si>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</si>
  <si>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</si>
  <si>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</si>
  <si>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</si>
  <si>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</si>
  <si>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</si>
  <si>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</si>
  <si>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</si>
  <si>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</si>
  <si>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</si>
  <si>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</si>
  <si>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</si>
  <si>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</si>
  <si>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</si>
  <si>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</si>
  <si>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</si>
  <si>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</si>
  <si>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</si>
  <si>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</si>
  <si>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</si>
  <si>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</si>
  <si>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</si>
  <si>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</si>
  <si>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</si>
  <si>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</si>
  <si>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</si>
  <si>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</si>
  <si>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</si>
  <si>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</si>
  <si>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</si>
  <si>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</si>
  <si>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</si>
  <si>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</si>
  <si>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</si>
  <si>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</si>
  <si>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</si>
  <si>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</si>
  <si>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</si>
  <si>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</si>
  <si>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</si>
  <si>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</si>
  <si>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</si>
  <si>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</si>
  <si>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</si>
  <si>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</si>
  <si>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</si>
  <si>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</si>
  <si>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</si>
  <si>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</si>
  <si>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</si>
  <si>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</si>
  <si>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</si>
  <si>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</si>
  <si>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</si>
  <si>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</si>
  <si>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</si>
  <si>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</si>
  <si>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</si>
  <si>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</si>
  <si>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</si>
  <si>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</si>
  <si>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</si>
  <si>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</si>
  <si>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</si>
  <si>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</si>
  <si>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</si>
  <si>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</si>
  <si>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</si>
  <si>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</si>
  <si>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</si>
  <si>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</si>
  <si>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</si>
  <si>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</si>
  <si>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</si>
  <si>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</si>
  <si>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</si>
  <si>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</si>
  <si>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</si>
  <si>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</si>
  <si>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</si>
  <si>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</si>
  <si>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</si>
  <si>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</si>
  <si>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</si>
  <si>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</si>
  <si>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</si>
  <si>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</si>
  <si>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</si>
  <si>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</si>
  <si>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</si>
  <si>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</si>
  <si>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</si>
  <si>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</si>
  <si>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</si>
  <si>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</si>
  <si>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</si>
  <si>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</si>
  <si>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</si>
  <si>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</si>
  <si>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</si>
  <si>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</si>
  <si>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</si>
  <si>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</si>
  <si>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</si>
  <si>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</si>
  <si>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</si>
  <si>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</si>
  <si>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</si>
  <si>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</si>
  <si>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</si>
  <si>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</si>
  <si>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</si>
  <si>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</si>
  <si>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</si>
  <si>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</si>
  <si>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</si>
  <si>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</si>
  <si>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</si>
  <si>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</si>
  <si>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</si>
  <si>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</si>
  <si>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</si>
  <si>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</si>
  <si>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</si>
  <si>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</si>
  <si>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</si>
  <si>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</si>
  <si>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</si>
  <si>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</si>
  <si>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</si>
  <si>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</si>
  <si>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</si>
  <si>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</si>
  <si>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</si>
  <si>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</si>
  <si>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</si>
  <si>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</si>
  <si>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</si>
  <si>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</si>
  <si>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</si>
  <si>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</si>
  <si>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</si>
  <si>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</si>
  <si>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</si>
  <si>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</si>
  <si>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</si>
  <si>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</si>
  <si>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</si>
  <si>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</si>
  <si>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</si>
  <si>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</si>
  <si>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</si>
  <si>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</si>
  <si>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</si>
  <si>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</si>
  <si>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</si>
  <si>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</si>
  <si>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</si>
  <si>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</si>
  <si>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</si>
  <si>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</si>
  <si>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</si>
  <si>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</si>
  <si>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</si>
  <si>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</si>
  <si>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</si>
  <si>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</si>
  <si>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</si>
  <si>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</si>
  <si>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</si>
  <si>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</si>
  <si>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</si>
  <si>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</si>
  <si>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</si>
  <si>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</si>
  <si>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</si>
  <si>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</si>
  <si>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</si>
  <si>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</si>
  <si>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</si>
  <si>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</si>
  <si>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</si>
  <si>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</si>
  <si>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</si>
  <si>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</si>
  <si>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</si>
  <si>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</si>
  <si>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</si>
  <si>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</si>
  <si>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</si>
  <si>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</si>
  <si>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</si>
  <si>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</si>
  <si>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</si>
  <si>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</si>
  <si>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</si>
  <si>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</si>
  <si>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</si>
  <si>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</si>
  <si>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</si>
  <si>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</si>
  <si>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</si>
  <si>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</si>
  <si>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</si>
  <si>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</si>
  <si>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</si>
  <si>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</si>
  <si>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</si>
  <si>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</si>
  <si>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</si>
  <si>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</si>
  <si>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</si>
  <si>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</si>
  <si>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</si>
  <si>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</si>
  <si>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</si>
  <si>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</si>
  <si>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</si>
  <si>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</si>
  <si>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</si>
  <si>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</si>
  <si>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</si>
  <si>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</si>
  <si>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</si>
  <si>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</si>
  <si>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</si>
  <si>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</si>
  <si>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</si>
  <si>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</si>
  <si>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</si>
  <si>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</si>
  <si>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</si>
  <si>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</si>
  <si>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</si>
  <si>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</si>
  <si>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</si>
  <si>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</si>
  <si>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</si>
  <si>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</si>
  <si>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</si>
  <si>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</si>
  <si>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</si>
  <si>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</si>
  <si>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</si>
  <si>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</si>
  <si>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</si>
  <si>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</si>
  <si>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</si>
  <si>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</si>
  <si>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</si>
  <si>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</si>
  <si>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</si>
  <si>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</si>
  <si>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</si>
  <si>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</si>
  <si>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</si>
  <si>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</si>
  <si>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</si>
  <si>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</si>
  <si>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</si>
  <si>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</si>
  <si>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</si>
  <si>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</si>
  <si>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</si>
  <si>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</si>
  <si>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</si>
  <si>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</si>
  <si>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</si>
  <si>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</si>
  <si>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</si>
  <si>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</si>
  <si>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</si>
  <si>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</si>
  <si>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</si>
  <si>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</si>
  <si>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</si>
  <si>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</si>
  <si>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</si>
  <si>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</si>
  <si>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</si>
  <si>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</si>
  <si>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</si>
  <si>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</si>
  <si>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</si>
  <si>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</si>
  <si>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</si>
  <si>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</si>
  <si>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</si>
  <si>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</si>
  <si>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</si>
  <si>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</si>
  <si>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</si>
  <si>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</si>
  <si>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</si>
  <si>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</si>
  <si>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</si>
  <si>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</si>
  <si>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</si>
  <si>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</si>
  <si>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</si>
  <si>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</si>
  <si>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</si>
  <si>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</si>
  <si>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</si>
  <si>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</si>
  <si>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</si>
  <si>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</si>
  <si>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</si>
  <si>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</si>
  <si>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</si>
  <si>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</si>
  <si>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</si>
  <si>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</si>
  <si>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</si>
  <si>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</si>
  <si>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</si>
  <si>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</si>
  <si>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</si>
  <si>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</si>
  <si>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</si>
  <si>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</si>
  <si>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</si>
  <si>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</si>
  <si>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</si>
  <si>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</si>
  <si>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</si>
  <si>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</si>
  <si>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</si>
  <si>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</si>
  <si>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</si>
  <si>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</si>
  <si>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</si>
  <si>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</si>
  <si>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</si>
  <si>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</si>
  <si>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</si>
  <si>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</si>
  <si>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</si>
  <si>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</si>
  <si>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</si>
  <si>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</si>
  <si>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</si>
  <si>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</si>
  <si>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</si>
  <si>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</si>
  <si>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</si>
  <si>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</si>
  <si>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</si>
  <si>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</si>
  <si>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</si>
  <si>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</si>
  <si>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</si>
  <si>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</si>
  <si>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</si>
  <si>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</si>
  <si>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</si>
  <si>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</si>
  <si>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</si>
  <si>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</si>
  <si>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</si>
  <si>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</si>
  <si>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</si>
  <si>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</si>
  <si>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</si>
  <si>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</si>
  <si>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</si>
  <si>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</si>
  <si>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</si>
  <si>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</si>
  <si>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</si>
  <si>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</si>
  <si>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</si>
  <si>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</si>
  <si>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</si>
  <si>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</si>
  <si>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</si>
  <si>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</si>
  <si>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</si>
  <si>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</si>
  <si>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</si>
  <si>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</si>
  <si>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</si>
  <si>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</si>
  <si>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</si>
  <si>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</si>
  <si>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</si>
  <si>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</si>
  <si>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</si>
  <si>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</si>
  <si>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</si>
  <si>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</si>
  <si>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</si>
  <si>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</si>
  <si>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</si>
  <si>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</si>
  <si>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</si>
  <si>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</si>
  <si>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</si>
  <si>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</si>
  <si>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</si>
  <si>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</si>
  <si>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</si>
  <si>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</si>
  <si>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</si>
  <si>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</si>
  <si>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</si>
  <si>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</si>
  <si>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</si>
  <si>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</si>
  <si>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</si>
  <si>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</si>
  <si>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</si>
  <si>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</si>
  <si>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</si>
  <si>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</si>
  <si>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</si>
  <si>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</si>
  <si>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</si>
  <si>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</si>
  <si>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</si>
  <si>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</si>
  <si>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</si>
  <si>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</si>
  <si>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</si>
  <si>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</si>
  <si>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</si>
  <si>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</si>
  <si>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</si>
  <si>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</si>
  <si>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</si>
  <si>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</si>
  <si>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</si>
  <si>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</si>
  <si>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</si>
  <si>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</si>
  <si>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</si>
  <si>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</si>
  <si>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</si>
  <si>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</si>
  <si>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</si>
  <si>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</si>
  <si>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</si>
  <si>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</si>
  <si>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</si>
  <si>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</si>
  <si>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</si>
  <si>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</si>
  <si>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</si>
  <si>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</si>
  <si>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</si>
  <si>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</si>
  <si>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</si>
  <si>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</si>
  <si>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</si>
  <si>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</si>
  <si>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</si>
  <si>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</si>
  <si>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</si>
  <si>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</si>
  <si>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</si>
  <si>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</si>
  <si>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</si>
  <si>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</si>
  <si>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</si>
  <si>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</si>
  <si>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</si>
  <si>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</si>
  <si>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</si>
  <si>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</si>
  <si>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</si>
  <si>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</si>
  <si>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</si>
  <si>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</si>
  <si>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</si>
  <si>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</si>
  <si>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</si>
  <si>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</si>
  <si>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</si>
  <si>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</si>
  <si>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</si>
  <si>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</si>
  <si>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</si>
  <si>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</si>
  <si>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</si>
  <si>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</si>
  <si>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</si>
  <si>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</si>
  <si>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</si>
  <si>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</si>
  <si>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</si>
  <si>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</si>
  <si>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</si>
  <si>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</si>
  <si>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</si>
  <si>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</si>
  <si>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</si>
  <si>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</si>
  <si>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</si>
  <si>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</si>
  <si>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</si>
  <si>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</si>
  <si>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</si>
  <si>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</si>
  <si>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</si>
  <si>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</si>
  <si>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</si>
  <si>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</si>
  <si>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</si>
  <si>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</si>
  <si>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</si>
  <si>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</si>
  <si>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</si>
  <si>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</si>
  <si>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</si>
  <si>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</si>
  <si>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</si>
  <si>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</si>
  <si>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</si>
  <si>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</si>
  <si>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</si>
  <si>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</si>
  <si>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</si>
  <si>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</si>
  <si>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</si>
  <si>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</si>
  <si>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</si>
  <si>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</si>
  <si>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</si>
  <si>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</si>
  <si>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</si>
  <si>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</si>
  <si>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</si>
  <si>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</si>
  <si>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</si>
  <si>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</si>
  <si>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</si>
  <si>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</si>
  <si>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</si>
  <si>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</si>
  <si>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</si>
  <si>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</si>
  <si>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</si>
  <si>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</si>
  <si>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</si>
  <si>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</si>
  <si>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</si>
  <si>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</si>
  <si>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</si>
  <si>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</si>
  <si>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</si>
  <si>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</si>
  <si>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</si>
  <si>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</si>
  <si>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</si>
  <si>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</si>
  <si>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</si>
  <si>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</si>
  <si>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</si>
  <si>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</si>
  <si>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</si>
  <si>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</si>
  <si>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</si>
  <si>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</si>
  <si>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</si>
  <si>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</si>
  <si>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</si>
  <si>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</si>
  <si>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</si>
  <si>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</si>
  <si>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</si>
  <si>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</si>
  <si>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</si>
  <si>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</si>
  <si>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</si>
  <si>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</si>
  <si>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</si>
  <si>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</si>
  <si>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</si>
  <si>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</si>
  <si>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</si>
  <si>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</si>
  <si>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</si>
  <si>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</si>
  <si>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</si>
  <si>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</si>
  <si>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</si>
  <si>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</si>
  <si>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</si>
  <si>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</si>
  <si>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</si>
  <si>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</si>
  <si>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</si>
  <si>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</si>
  <si>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</si>
  <si>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</si>
  <si>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</si>
  <si>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</si>
  <si>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</si>
  <si>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</si>
  <si>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</si>
  <si>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</si>
  <si>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</si>
  <si>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</si>
  <si>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</si>
  <si>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</si>
  <si>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</si>
  <si>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</si>
  <si>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</si>
  <si>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</si>
  <si>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</si>
  <si>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</si>
  <si>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</si>
  <si>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</si>
  <si>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</si>
  <si>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</si>
  <si>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</si>
  <si>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</si>
  <si>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</si>
  <si>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</si>
  <si>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</si>
  <si>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</si>
  <si>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</si>
  <si>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</si>
  <si>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</si>
  <si>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</si>
  <si>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</si>
  <si>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</si>
  <si>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</si>
  <si>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</si>
  <si>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</si>
  <si>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</si>
  <si>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</si>
  <si>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</si>
  <si>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</si>
  <si>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</si>
  <si>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</si>
  <si>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</si>
  <si>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</si>
  <si>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</si>
  <si>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</si>
  <si>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</si>
  <si>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</si>
  <si>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</si>
  <si>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</si>
  <si>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</si>
  <si>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</si>
  <si>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</si>
  <si>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</si>
  <si>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</si>
  <si>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</si>
  <si>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</si>
  <si>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</si>
  <si>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</si>
  <si>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</si>
  <si>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</si>
  <si>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</si>
  <si>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</si>
  <si>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</si>
  <si>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</si>
  <si>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</si>
  <si>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</si>
  <si>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</si>
  <si>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</si>
  <si>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</si>
  <si>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</si>
  <si>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</si>
  <si>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</si>
  <si>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</si>
  <si>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</si>
  <si>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</si>
  <si>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</si>
  <si>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</si>
  <si>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</si>
  <si>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</si>
  <si>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</si>
  <si>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</si>
  <si>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</si>
  <si>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</si>
  <si>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</si>
  <si>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</si>
  <si>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</si>
  <si>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</si>
  <si>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</si>
  <si>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</si>
  <si>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</si>
  <si>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</si>
  <si>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</si>
  <si>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</si>
  <si>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</si>
  <si>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</si>
  <si>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</si>
  <si>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</si>
  <si>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</si>
  <si>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</si>
  <si>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</si>
  <si>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</si>
  <si>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</si>
  <si>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</si>
  <si>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</si>
  <si>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</si>
  <si>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</si>
  <si>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</si>
  <si>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</si>
  <si>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</si>
  <si>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</si>
  <si>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</si>
  <si>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</si>
  <si>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</si>
  <si>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</si>
  <si>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</si>
  <si>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</si>
  <si>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</si>
  <si>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</si>
  <si>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</si>
  <si>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</si>
  <si>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</si>
  <si>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</si>
  <si>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</si>
  <si>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</si>
  <si>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</si>
  <si>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</si>
  <si>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</si>
  <si>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</si>
  <si>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</si>
  <si>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</si>
  <si>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</si>
  <si>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</si>
  <si>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</si>
  <si>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</si>
  <si>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</si>
  <si>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</si>
  <si>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</si>
  <si>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</si>
  <si>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</si>
  <si>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</si>
  <si>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</si>
  <si>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</si>
  <si>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</si>
  <si>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</si>
  <si>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</si>
  <si>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</si>
  <si>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</si>
  <si>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</si>
  <si>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</si>
  <si>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</si>
  <si>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</si>
  <si>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</si>
  <si>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</si>
  <si>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</si>
  <si>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</si>
  <si>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</si>
  <si>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</si>
  <si>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</si>
  <si>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</si>
  <si>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</si>
  <si>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</si>
  <si>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</si>
  <si>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</si>
  <si>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</si>
  <si>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</si>
  <si>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</si>
  <si>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</si>
  <si>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</si>
  <si>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</si>
  <si>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</si>
  <si>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</si>
  <si>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</si>
  <si>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</si>
  <si>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</si>
  <si>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</si>
  <si>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</si>
  <si>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</si>
  <si>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</si>
  <si>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</si>
  <si>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</si>
  <si>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</si>
  <si>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</si>
  <si>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</si>
  <si>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</si>
  <si>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</si>
  <si>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</si>
  <si>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</si>
  <si>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</si>
  <si>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</si>
  <si>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</si>
  <si>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</si>
  <si>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</si>
  <si>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</si>
  <si>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</si>
  <si>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</si>
  <si>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</si>
  <si>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</si>
  <si>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</si>
  <si>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</si>
  <si>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</si>
  <si>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</si>
  <si>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</si>
  <si>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</si>
  <si>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</si>
  <si>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</si>
  <si>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</si>
  <si>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</si>
  <si>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</si>
  <si>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</si>
  <si>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</si>
  <si>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</si>
  <si>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</si>
  <si>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</si>
  <si>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</si>
  <si>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</si>
  <si>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</si>
  <si>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</si>
  <si>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</si>
  <si>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</si>
  <si>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</si>
  <si>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</si>
  <si>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</si>
  <si>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</si>
  <si>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</si>
  <si>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</si>
  <si>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</si>
  <si>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</si>
  <si>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</si>
  <si>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</si>
  <si>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</si>
  <si>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</si>
  <si>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</si>
  <si>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</si>
  <si>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</si>
  <si>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</si>
  <si>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</si>
  <si>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</si>
  <si>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</si>
  <si>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</si>
  <si>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</si>
  <si>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</si>
  <si>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</si>
  <si>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</si>
  <si>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</si>
  <si>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</si>
  <si>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</si>
  <si>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</si>
  <si>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</si>
  <si>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</si>
  <si>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</si>
  <si>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</si>
  <si>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</si>
  <si>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</si>
  <si>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</si>
  <si>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</si>
  <si>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</si>
  <si>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</si>
  <si>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</si>
  <si>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</si>
  <si>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</si>
  <si>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</si>
  <si>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</si>
  <si>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</si>
  <si>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</si>
  <si>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</si>
  <si>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</si>
  <si>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</si>
  <si>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</si>
  <si>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</si>
  <si>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</si>
  <si>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</si>
  <si>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</si>
  <si>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</si>
  <si>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</si>
  <si>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</si>
  <si>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</si>
  <si>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</si>
  <si>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</si>
  <si>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</si>
  <si>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</si>
  <si>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</si>
  <si>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</si>
  <si>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</si>
  <si>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</si>
  <si>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</si>
  <si>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</si>
  <si>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</si>
  <si>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</si>
  <si>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</si>
  <si>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</si>
  <si>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</si>
  <si>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</si>
  <si>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</si>
  <si>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</si>
  <si>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</si>
  <si>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</si>
  <si>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</si>
  <si>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</si>
  <si>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</si>
  <si>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</si>
  <si>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</si>
  <si>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</si>
  <si>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</si>
  <si>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</si>
  <si>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</si>
  <si>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</si>
  <si>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</si>
  <si>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</si>
  <si>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</si>
  <si>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</si>
  <si>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</si>
  <si>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</si>
  <si>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</si>
  <si>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</si>
  <si>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</si>
  <si>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</si>
  <si>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</si>
  <si>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</si>
  <si>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</si>
  <si>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</si>
  <si>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</si>
  <si>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</si>
  <si>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</si>
  <si>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</si>
  <si>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</si>
  <si>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</si>
  <si>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</si>
  <si>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</si>
  <si>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</si>
  <si>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</si>
  <si>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</si>
  <si>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</si>
  <si>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</si>
  <si>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</si>
  <si>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</si>
  <si>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</si>
  <si>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</si>
  <si>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</si>
  <si>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</si>
  <si>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</si>
  <si>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</si>
  <si>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</si>
  <si>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</si>
  <si>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</si>
  <si>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</si>
  <si>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</si>
  <si>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</si>
  <si>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</si>
  <si>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</si>
  <si>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</si>
  <si>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</si>
  <si>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</si>
  <si>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</si>
  <si>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</si>
  <si>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</si>
  <si>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</si>
  <si>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</si>
  <si>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</si>
  <si>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</si>
  <si>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</si>
  <si>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</si>
  <si>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</si>
  <si>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</si>
  <si>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</si>
  <si>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</si>
  <si>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</si>
  <si>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</si>
  <si>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</si>
  <si>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</si>
  <si>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</si>
  <si>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</si>
  <si>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</si>
  <si>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</si>
  <si>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</si>
  <si>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</si>
  <si>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</si>
  <si>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</si>
  <si>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</si>
  <si>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</si>
  <si>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</si>
  <si>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</si>
  <si>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</si>
  <si>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</si>
  <si>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</si>
  <si>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</si>
  <si>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</si>
  <si>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</si>
  <si>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</si>
  <si>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</si>
  <si>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</si>
  <si>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</si>
  <si>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</si>
  <si>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</si>
  <si>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</si>
  <si>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</si>
  <si>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</si>
  <si>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</si>
  <si>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</si>
  <si>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</si>
  <si>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</si>
  <si>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</si>
  <si>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</si>
  <si>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</si>
  <si>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</si>
  <si>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</si>
  <si>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</si>
  <si>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</si>
  <si>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</si>
  <si>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</si>
  <si>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</si>
  <si>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</si>
  <si>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</si>
  <si>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</si>
  <si>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</si>
  <si>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</si>
  <si>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</si>
  <si>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</si>
  <si>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</si>
  <si>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</si>
  <si>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</si>
  <si>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</si>
  <si>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</si>
  <si>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</si>
  <si>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</si>
  <si>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</si>
  <si>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</si>
  <si>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</si>
  <si>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</si>
  <si>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</si>
  <si>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</si>
  <si>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</si>
  <si>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</si>
  <si>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</si>
  <si>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</si>
  <si>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</si>
  <si>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</si>
  <si>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</si>
  <si>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</si>
  <si>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</si>
  <si>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</si>
  <si>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</si>
  <si>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</si>
  <si>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</si>
  <si>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</si>
  <si>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</si>
  <si>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</si>
  <si>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</si>
  <si>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</si>
  <si>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</si>
  <si>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</si>
  <si>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</si>
  <si>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</si>
  <si>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</si>
  <si>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</si>
  <si>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</si>
  <si>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</si>
  <si>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</si>
  <si>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</si>
  <si>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</si>
  <si>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</si>
  <si>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</si>
  <si>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</si>
  <si>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</si>
  <si>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</si>
  <si>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</si>
  <si>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</si>
  <si>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</si>
  <si>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</si>
  <si>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</si>
  <si>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</si>
  <si>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</si>
  <si>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</si>
  <si>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</si>
  <si>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</si>
  <si>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</si>
  <si>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</si>
  <si>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</si>
  <si>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</si>
  <si>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</si>
  <si>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</si>
  <si>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</si>
  <si>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</si>
  <si>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</si>
  <si>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</si>
  <si>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</si>
  <si>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</si>
  <si>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</si>
  <si>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</si>
  <si>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</si>
  <si>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</si>
  <si>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</si>
  <si>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</si>
  <si>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</si>
  <si>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</si>
  <si>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</si>
  <si>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</si>
  <si>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</si>
  <si>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</si>
  <si>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</si>
  <si>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</si>
  <si>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</si>
  <si>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</si>
  <si>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</si>
  <si>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</si>
  <si>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</si>
  <si>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</si>
  <si>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</si>
  <si>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</si>
  <si>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</si>
  <si>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</si>
  <si>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</si>
  <si>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</si>
  <si>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</si>
  <si>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</si>
  <si>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</si>
  <si>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</si>
  <si>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</si>
  <si>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</si>
  <si>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</si>
  <si>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</si>
  <si>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</si>
  <si>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</si>
  <si>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</si>
  <si>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</si>
  <si>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</si>
  <si>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</si>
  <si>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</si>
  <si>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</si>
  <si>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</si>
  <si>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</si>
  <si>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</si>
  <si>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</si>
  <si>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</si>
  <si>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</si>
  <si>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</si>
  <si>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</si>
  <si>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</si>
  <si>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</si>
  <si>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</si>
  <si>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</si>
  <si>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</si>
  <si>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</si>
  <si>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</si>
  <si>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</si>
  <si>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</si>
  <si>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</si>
  <si>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</si>
  <si>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</si>
  <si>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</si>
  <si>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</si>
  <si>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</si>
  <si>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</si>
  <si>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</si>
  <si>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</si>
  <si>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</si>
  <si>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</si>
  <si>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</si>
  <si>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</si>
  <si>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</si>
  <si>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</si>
  <si>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</si>
  <si>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</si>
  <si>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</si>
  <si>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</si>
  <si>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</si>
  <si>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</si>
  <si>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</si>
  <si>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</si>
  <si>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</si>
  <si>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</si>
  <si>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</si>
  <si>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</si>
  <si>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</si>
  <si>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</si>
  <si>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</si>
  <si>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</si>
  <si>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</si>
  <si>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</si>
  <si>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</si>
  <si>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</si>
  <si>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</si>
  <si>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</si>
  <si>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</si>
  <si>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</si>
  <si>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</si>
  <si>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</si>
  <si>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</si>
  <si>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</si>
  <si>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</si>
  <si>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</si>
  <si>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</si>
  <si>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</si>
  <si>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</si>
  <si>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</si>
  <si>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</si>
  <si>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</si>
  <si>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</si>
  <si>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</si>
  <si>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</si>
  <si>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</si>
  <si>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</si>
  <si>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</si>
  <si>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</si>
  <si>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</si>
  <si>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</si>
  <si>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</si>
  <si>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</si>
  <si>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</si>
  <si>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</si>
  <si>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</si>
  <si>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</si>
  <si>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</si>
  <si>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</si>
  <si>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</si>
  <si>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</si>
  <si>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</si>
  <si>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</si>
  <si>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</si>
  <si>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</si>
  <si>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</si>
  <si>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</si>
  <si>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</si>
  <si>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</si>
  <si>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</si>
  <si>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</si>
  <si>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</si>
  <si>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</si>
  <si>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</si>
  <si>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</si>
  <si>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</si>
  <si>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</si>
  <si>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</si>
  <si>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</si>
  <si>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</si>
  <si>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</si>
  <si>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</si>
  <si>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</si>
  <si>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</si>
  <si>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</si>
  <si>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</si>
  <si>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</si>
  <si>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</si>
  <si>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</si>
  <si>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</si>
  <si>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</si>
  <si>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</si>
  <si>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</si>
  <si>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</si>
  <si>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</si>
  <si>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</si>
  <si>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</si>
  <si>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</si>
  <si>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</si>
  <si>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</si>
  <si>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</si>
  <si>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</si>
  <si>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</si>
  <si>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</si>
  <si>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</si>
  <si>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</si>
  <si>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</si>
  <si>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</si>
  <si>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</si>
  <si>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</si>
  <si>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</si>
  <si>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</si>
  <si>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</si>
  <si>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</si>
  <si>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</si>
  <si>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</si>
  <si>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</si>
  <si>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</si>
  <si>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</si>
  <si>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</si>
  <si>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</si>
  <si>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</si>
  <si>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</si>
  <si>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</si>
  <si>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</si>
  <si>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</si>
  <si>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</si>
  <si>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</si>
  <si>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</si>
  <si>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</si>
  <si>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</si>
  <si>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</si>
  <si>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</si>
  <si>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</si>
  <si>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</si>
  <si>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</si>
  <si>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</si>
  <si>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</si>
  <si>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</si>
  <si>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</si>
  <si>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</si>
  <si>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</si>
  <si>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</si>
  <si>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</si>
  <si>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</si>
  <si>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</si>
  <si>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</si>
  <si>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</si>
  <si>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</si>
  <si>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</si>
  <si>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</si>
  <si>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</si>
  <si>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</si>
  <si>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</si>
  <si>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</si>
  <si>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</si>
  <si>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</si>
  <si>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</si>
  <si>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</si>
  <si>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</si>
  <si>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</si>
  <si>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</si>
  <si>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</si>
  <si>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</si>
  <si>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</si>
  <si>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</si>
  <si>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</si>
  <si>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</si>
  <si>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</si>
  <si>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</si>
  <si>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</si>
  <si>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</si>
  <si>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</si>
  <si>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</si>
  <si>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</si>
  <si>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</si>
  <si>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</si>
  <si>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</si>
  <si>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</si>
  <si>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</si>
  <si>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</si>
  <si>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</si>
  <si>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</si>
  <si>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</si>
  <si>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</si>
  <si>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</si>
  <si>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</si>
  <si>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</si>
  <si>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</si>
  <si>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</si>
  <si>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</si>
  <si>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</si>
  <si>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</si>
  <si>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</si>
  <si>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</si>
  <si>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</si>
  <si>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</si>
  <si>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</si>
  <si>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</si>
  <si>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</si>
  <si>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</si>
  <si>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</si>
  <si>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</si>
  <si>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</si>
  <si>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</si>
  <si>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</si>
  <si>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</si>
  <si>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</si>
  <si>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</si>
  <si>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</si>
  <si>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</si>
  <si>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</si>
  <si>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</si>
  <si>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</si>
  <si>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</si>
  <si>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</si>
  <si>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</si>
  <si>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</si>
  <si>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</si>
  <si>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</si>
  <si>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</si>
  <si>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</si>
  <si>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</si>
  <si>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</si>
  <si>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</si>
  <si>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</si>
  <si>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</si>
  <si>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</si>
  <si>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</si>
  <si>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</si>
  <si>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</si>
  <si>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</si>
  <si>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</si>
  <si>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</si>
  <si>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</si>
  <si>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</si>
  <si>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</si>
  <si>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</si>
  <si>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</si>
  <si>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</si>
  <si>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</si>
  <si>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</si>
  <si>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</si>
  <si>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</si>
  <si>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</si>
  <si>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</si>
  <si>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</si>
  <si>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</si>
  <si>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</si>
  <si>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</si>
  <si>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</si>
  <si>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</si>
  <si>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</si>
  <si>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</si>
  <si>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</si>
  <si>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</si>
  <si>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</si>
  <si>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</si>
  <si>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</si>
  <si>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</si>
  <si>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</si>
  <si>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</si>
  <si>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</si>
  <si>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</si>
  <si>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</si>
  <si>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</si>
  <si>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</si>
  <si>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</si>
  <si>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</si>
  <si>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</si>
  <si>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</si>
  <si>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</si>
  <si>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</si>
  <si>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</si>
  <si>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</si>
  <si>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</si>
  <si>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</si>
  <si>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</si>
  <si>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</si>
  <si>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</si>
  <si>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</si>
  <si>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</si>
  <si>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</si>
  <si>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</si>
  <si>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</si>
  <si>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</si>
  <si>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</si>
  <si>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</si>
  <si>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</si>
  <si>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</si>
  <si>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</si>
  <si>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</si>
  <si>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</si>
  <si>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</si>
  <si>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</si>
  <si>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</si>
  <si>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</si>
  <si>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</si>
  <si>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</si>
  <si>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</si>
  <si>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</si>
  <si>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</si>
  <si>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</si>
  <si>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</si>
  <si>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</si>
  <si>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</si>
  <si>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</si>
  <si>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</si>
  <si>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</si>
  <si>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</si>
  <si>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</si>
  <si>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</si>
  <si>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</si>
  <si>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</si>
  <si>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</si>
  <si>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</si>
  <si>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</si>
  <si>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</si>
  <si>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</si>
  <si>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</si>
  <si>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</si>
  <si>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</si>
  <si>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</si>
  <si>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</si>
  <si>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</si>
  <si>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</si>
  <si>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</si>
  <si>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</si>
  <si>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</si>
  <si>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</si>
  <si>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</si>
  <si>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</si>
  <si>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</si>
  <si>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</si>
  <si>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</si>
  <si>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</si>
  <si>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</si>
  <si>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</si>
  <si>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</si>
  <si>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</si>
  <si>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</si>
  <si>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</si>
  <si>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</si>
  <si>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</si>
  <si>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</si>
  <si>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</si>
  <si>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</si>
  <si>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</si>
  <si>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</si>
  <si>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</si>
  <si>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</si>
  <si>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</si>
  <si>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</si>
  <si>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</si>
  <si>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</si>
  <si>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</si>
  <si>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</si>
  <si>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</si>
  <si>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</si>
  <si>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</si>
  <si>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</si>
  <si>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</si>
  <si>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</si>
  <si>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</si>
  <si>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</si>
  <si>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</si>
  <si>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</si>
  <si>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</si>
  <si>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</si>
  <si>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</si>
  <si>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</si>
  <si>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</si>
  <si>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</si>
  <si>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</si>
  <si>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</si>
  <si>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</si>
  <si>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</si>
  <si>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</si>
  <si>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</si>
  <si>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</si>
  <si>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</si>
  <si>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</si>
  <si>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</si>
  <si>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</si>
  <si>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</si>
  <si>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</si>
  <si>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</si>
  <si>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</si>
  <si>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</si>
  <si>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</si>
  <si>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</si>
  <si>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</si>
  <si>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</si>
  <si>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</si>
  <si>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</si>
  <si>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</si>
  <si>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</si>
  <si>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</si>
  <si>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</si>
  <si>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</si>
  <si>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</si>
  <si>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</si>
  <si>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</si>
  <si>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</si>
  <si>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</si>
  <si>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</si>
  <si>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</si>
  <si>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</si>
  <si>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</si>
  <si>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</si>
  <si>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</si>
  <si>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</si>
  <si>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</si>
  <si>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</si>
  <si>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</si>
  <si>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</si>
  <si>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</si>
  <si>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</si>
  <si>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</si>
  <si>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</si>
  <si>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</si>
  <si>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</si>
  <si>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</si>
  <si>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</si>
  <si>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</si>
  <si>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</si>
  <si>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</si>
  <si>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</si>
  <si>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</si>
  <si>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</si>
  <si>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</si>
  <si>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</si>
  <si>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</si>
  <si>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</si>
  <si>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</si>
  <si>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</si>
  <si>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</si>
  <si>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</si>
  <si>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</si>
  <si>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</si>
  <si>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</si>
  <si>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</si>
  <si>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</si>
  <si>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</si>
  <si>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</si>
  <si>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</si>
  <si>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</si>
  <si>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</si>
  <si>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</si>
  <si>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</si>
  <si>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</si>
  <si>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</si>
  <si>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</si>
  <si>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</si>
  <si>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</si>
  <si>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</si>
  <si>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</si>
  <si>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</si>
  <si>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</si>
  <si>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</si>
  <si>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</si>
  <si>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</si>
  <si>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</si>
  <si>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</si>
  <si>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</si>
  <si>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</si>
  <si>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</si>
  <si>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</si>
  <si>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</si>
  <si>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</si>
  <si>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</si>
  <si>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</si>
  <si>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</si>
  <si>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</si>
  <si>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</si>
  <si>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</si>
  <si>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</si>
  <si>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</si>
  <si>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</si>
  <si>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</si>
  <si>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</si>
  <si>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</si>
  <si>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</si>
  <si>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</si>
  <si>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</si>
  <si>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</si>
  <si>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</si>
  <si>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</si>
  <si>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</si>
  <si>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</si>
  <si>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</si>
  <si>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</si>
  <si>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</si>
  <si>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</si>
  <si>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</si>
  <si>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</si>
  <si>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</si>
  <si>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</si>
  <si>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</si>
  <si>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</si>
  <si>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</si>
  <si>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</si>
  <si>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</si>
  <si>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</si>
  <si>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</si>
  <si>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</si>
  <si>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</si>
  <si>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</si>
  <si>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</si>
  <si>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</si>
  <si>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</si>
  <si>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</si>
  <si>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</si>
  <si>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</si>
  <si>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</si>
  <si>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</si>
  <si>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</si>
  <si>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</si>
  <si>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</si>
  <si>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</si>
  <si>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</si>
  <si>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</si>
  <si>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</si>
  <si>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</si>
  <si>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</si>
  <si>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</si>
  <si>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</si>
  <si>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</si>
  <si>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</si>
  <si>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</si>
  <si>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</si>
  <si>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</si>
  <si>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</si>
  <si>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</si>
  <si>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</si>
  <si>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</si>
  <si>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</si>
  <si>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</si>
  <si>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</si>
  <si>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</si>
  <si>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</si>
  <si>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</si>
  <si>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</si>
  <si>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</si>
  <si>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</si>
  <si>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</si>
  <si>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</si>
  <si>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</si>
  <si>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</si>
  <si>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</si>
  <si>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</si>
  <si>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</si>
  <si>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</si>
  <si>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</si>
  <si>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</si>
  <si>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</si>
  <si>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</si>
  <si>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</si>
  <si>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</si>
  <si>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</si>
  <si>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</si>
  <si>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</si>
  <si>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</si>
  <si>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</si>
  <si>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</si>
  <si>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</si>
  <si>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</si>
  <si>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</si>
  <si>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</si>
  <si>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</si>
  <si>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</si>
  <si>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</si>
  <si>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</si>
  <si>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</si>
  <si>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</si>
  <si>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</si>
  <si>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</si>
  <si>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</si>
  <si>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</si>
  <si>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</si>
  <si>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</si>
  <si>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</si>
  <si>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</si>
  <si>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</si>
  <si>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</si>
  <si>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</si>
  <si>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</si>
  <si>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</si>
  <si>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</si>
  <si>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</si>
  <si>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</si>
  <si>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</si>
  <si>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</si>
  <si>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</si>
  <si>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</si>
  <si>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</si>
  <si>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</si>
  <si>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</si>
  <si>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</si>
  <si>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</si>
  <si>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</si>
  <si>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</si>
  <si>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</si>
  <si>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</si>
  <si>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</si>
  <si>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</si>
  <si>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</si>
  <si>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</si>
  <si>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</si>
  <si>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</si>
  <si>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</si>
  <si>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</si>
  <si>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</si>
  <si>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</si>
  <si>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</si>
  <si>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</si>
  <si>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</si>
  <si>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</si>
  <si>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</si>
  <si>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</si>
  <si>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</si>
  <si>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</si>
  <si>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</si>
  <si>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</si>
  <si>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</si>
  <si>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</si>
  <si>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</si>
  <si>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</si>
  <si>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</si>
  <si>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</si>
  <si>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</si>
  <si>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</si>
  <si>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</si>
  <si>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</si>
  <si>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</si>
  <si>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</si>
  <si>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</si>
  <si>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</si>
  <si>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</si>
  <si>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</si>
  <si>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</si>
  <si>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</si>
  <si>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</si>
  <si>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</si>
  <si>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</si>
  <si>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</si>
  <si>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</si>
  <si>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</si>
  <si>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</si>
  <si>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</si>
  <si>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</si>
  <si>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</si>
  <si>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</si>
  <si>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</si>
  <si>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</si>
  <si>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</si>
  <si>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</si>
  <si>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</si>
  <si>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</si>
  <si>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</si>
  <si>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</si>
  <si>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</si>
  <si>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</si>
  <si>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</si>
  <si>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</si>
  <si>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</si>
  <si>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</si>
  <si>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</si>
  <si>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</si>
  <si>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</si>
  <si>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</si>
  <si>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</si>
  <si>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</si>
  <si>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</si>
  <si>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</si>
  <si>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</si>
  <si>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</si>
  <si>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</si>
  <si>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</si>
  <si>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</si>
  <si>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</si>
  <si>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</si>
  <si>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</si>
  <si>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</si>
  <si>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</si>
  <si>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</si>
  <si>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</si>
  <si>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</si>
  <si>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</si>
  <si>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</si>
  <si>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</si>
  <si>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</si>
  <si>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</si>
  <si>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</si>
  <si>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</si>
  <si>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</si>
  <si>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</si>
  <si>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</si>
  <si>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</si>
  <si>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</si>
  <si>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</si>
  <si>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</si>
  <si>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</si>
  <si>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</si>
  <si>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</si>
  <si>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</si>
  <si>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</si>
  <si>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</si>
  <si>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</si>
  <si>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</si>
  <si>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</si>
  <si>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</si>
  <si>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</si>
  <si>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</si>
  <si>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</si>
  <si>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</si>
  <si>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</si>
  <si>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</si>
  <si>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</si>
  <si>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</si>
  <si>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</si>
  <si>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</si>
  <si>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</si>
  <si>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</si>
  <si>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</si>
  <si>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</si>
  <si>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</si>
  <si>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</si>
  <si>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</si>
  <si>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</si>
  <si>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</si>
  <si>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</si>
  <si>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</si>
  <si>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</si>
  <si>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</si>
  <si>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</si>
  <si>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</si>
  <si>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</si>
  <si>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</si>
  <si>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</si>
  <si>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</si>
  <si>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</si>
  <si>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</si>
  <si>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</si>
  <si>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</si>
  <si>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</si>
  <si>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</si>
  <si>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</si>
  <si>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</si>
  <si>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</si>
  <si>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</si>
  <si>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</si>
  <si>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</si>
  <si>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</si>
  <si>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</si>
  <si>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</si>
  <si>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</si>
  <si>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</si>
  <si>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</si>
  <si>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</si>
  <si>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</si>
  <si>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</si>
  <si>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</si>
  <si>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</si>
  <si>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</si>
  <si>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</si>
  <si>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</si>
  <si>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</si>
  <si>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</si>
  <si>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</si>
  <si>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</si>
  <si>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</si>
  <si>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</si>
  <si>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</si>
  <si>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</si>
  <si>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</si>
  <si>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</si>
  <si>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</si>
  <si>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</si>
  <si>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</si>
  <si>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</si>
  <si>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</si>
  <si>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</si>
  <si>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</si>
  <si>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</si>
  <si>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</si>
  <si>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</si>
  <si>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</si>
  <si>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</si>
  <si>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</si>
  <si>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</si>
  <si>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</si>
  <si>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</si>
  <si>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</si>
  <si>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</si>
  <si>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</si>
  <si>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</si>
  <si>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</si>
  <si>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</si>
  <si>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</si>
  <si>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</si>
  <si>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</si>
  <si>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</si>
  <si>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</si>
  <si>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</si>
  <si>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</si>
  <si>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</si>
  <si>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</si>
  <si>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</si>
  <si>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</si>
  <si>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</si>
  <si>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</si>
  <si>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</si>
  <si>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</si>
  <si>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</si>
  <si>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</si>
  <si>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</si>
  <si>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</si>
  <si>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</si>
  <si>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</si>
  <si>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</si>
  <si>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</si>
  <si>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</si>
  <si>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</si>
  <si>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</si>
  <si>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</si>
  <si>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</si>
  <si>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</si>
  <si>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</si>
  <si>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</si>
  <si>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</si>
  <si>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</si>
  <si>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</si>
  <si>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</si>
  <si>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</si>
  <si>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</si>
  <si>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</si>
  <si>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</si>
  <si>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</si>
  <si>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</si>
  <si>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</si>
  <si>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</si>
  <si>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</si>
  <si>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</si>
  <si>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</si>
  <si>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</si>
  <si>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</si>
  <si>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</si>
  <si>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</si>
  <si>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</si>
  <si>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</si>
  <si>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</si>
  <si>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</si>
  <si>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</si>
  <si>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</si>
  <si>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</si>
  <si>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</si>
  <si>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</si>
  <si>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</si>
  <si>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</si>
  <si>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</si>
  <si>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</si>
  <si>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</si>
  <si>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</si>
  <si>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</si>
  <si>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</si>
  <si>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</si>
  <si>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</si>
  <si>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</si>
  <si>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</si>
  <si>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</si>
  <si>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</si>
  <si>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</si>
  <si>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</si>
  <si>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</si>
  <si>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</si>
  <si>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</si>
  <si>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</si>
  <si>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</si>
  <si>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</si>
  <si>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</si>
  <si>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</si>
  <si>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</si>
  <si>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</si>
  <si>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</si>
  <si>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</si>
  <si>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</si>
  <si>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</si>
  <si>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</si>
  <si>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</si>
  <si>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</si>
  <si>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</si>
  <si>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</si>
  <si>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</si>
  <si>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</si>
  <si>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</si>
  <si>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</si>
  <si>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</si>
  <si>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</si>
  <si>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</si>
  <si>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</si>
  <si>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</si>
  <si>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</si>
  <si>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</si>
  <si>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</si>
  <si>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</si>
  <si>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</si>
  <si>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</si>
  <si>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</si>
  <si>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</si>
  <si>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</si>
  <si>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</si>
  <si>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</si>
  <si>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</si>
  <si>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</si>
  <si>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</si>
  <si>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</si>
  <si>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</si>
  <si>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</si>
  <si>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</si>
  <si>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</si>
  <si>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</si>
  <si>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</si>
  <si>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</si>
  <si>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</si>
  <si>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</si>
  <si>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</si>
  <si>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</si>
  <si>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</si>
  <si>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</si>
  <si>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</si>
  <si>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</si>
  <si>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</si>
  <si>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</si>
  <si>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</si>
  <si>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</si>
  <si>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</si>
  <si>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</si>
  <si>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</si>
  <si>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</si>
  <si>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</si>
  <si>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</si>
  <si>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</si>
  <si>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</si>
  <si>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</si>
  <si>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</si>
  <si>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</si>
  <si>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</si>
  <si>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</si>
  <si>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</si>
  <si>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</si>
  <si>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</si>
  <si>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</si>
  <si>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</si>
  <si>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</si>
  <si>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</si>
  <si>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</si>
  <si>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</si>
  <si>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</si>
  <si>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</si>
  <si>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</si>
  <si>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</si>
  <si>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</si>
  <si>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</si>
  <si>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</si>
  <si>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</si>
  <si>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</si>
  <si>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</si>
  <si>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</si>
  <si>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</si>
  <si>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</si>
  <si>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</si>
  <si>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</si>
  <si>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</si>
  <si>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</si>
  <si>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</si>
  <si>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</si>
  <si>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</si>
  <si>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</si>
  <si>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</si>
  <si>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</si>
  <si>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</si>
  <si>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</si>
  <si>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</si>
  <si>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</si>
  <si>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</si>
  <si>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</si>
  <si>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</si>
  <si>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</si>
  <si>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</si>
  <si>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</si>
  <si>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</si>
  <si>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</si>
  <si>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</si>
  <si>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</si>
  <si>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</si>
  <si>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</si>
  <si>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</si>
  <si>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</si>
  <si>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</si>
  <si>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</si>
  <si>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</si>
  <si>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</si>
  <si>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</si>
  <si>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</si>
  <si>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</si>
  <si>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</si>
  <si>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</si>
  <si>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</si>
  <si>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</si>
  <si>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</si>
  <si>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</si>
  <si>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</si>
  <si>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</si>
  <si>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</si>
  <si>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</si>
  <si>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</si>
  <si>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</si>
  <si>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</si>
  <si>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</si>
  <si>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</si>
  <si>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</si>
  <si>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</si>
  <si>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</si>
  <si>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</si>
  <si>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</si>
  <si>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</si>
  <si>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</si>
  <si>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</si>
  <si>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</si>
  <si>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</si>
  <si>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</si>
  <si>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</si>
  <si>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</si>
  <si>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</si>
  <si>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</si>
  <si>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</si>
  <si>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</si>
  <si>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</si>
  <si>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</si>
  <si>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</si>
  <si>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</si>
  <si>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</si>
  <si>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</si>
  <si>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</si>
  <si>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</si>
  <si>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</si>
  <si>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</si>
  <si>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</si>
  <si>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</si>
  <si>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</si>
  <si>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</si>
  <si>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</si>
  <si>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</si>
  <si>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</si>
  <si>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</si>
  <si>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</si>
  <si>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</si>
  <si>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</si>
  <si>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</si>
  <si>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</si>
  <si>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</si>
  <si>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</si>
  <si>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</si>
  <si>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</si>
  <si>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</si>
  <si>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</si>
  <si>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</si>
  <si>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</si>
  <si>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</si>
  <si>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</si>
  <si>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</si>
  <si>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</si>
  <si>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</si>
  <si>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</si>
  <si>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</si>
  <si>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</si>
  <si>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</si>
  <si>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</si>
  <si>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</si>
  <si>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</si>
  <si>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</si>
  <si>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</si>
  <si>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</si>
  <si>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</si>
  <si>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</si>
  <si>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</si>
  <si>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</si>
  <si>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</si>
  <si>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</si>
  <si>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</si>
  <si>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</si>
  <si>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</si>
  <si>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</si>
  <si>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</si>
  <si>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</si>
  <si>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</si>
  <si>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</si>
  <si>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</si>
  <si>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</si>
  <si>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</si>
  <si>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</si>
  <si>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</si>
  <si>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</si>
  <si>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</si>
  <si>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</si>
  <si>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</si>
  <si>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</si>
  <si>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</si>
  <si>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</si>
  <si>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</si>
  <si>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</si>
  <si>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</si>
  <si>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</si>
  <si>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</si>
  <si>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</si>
  <si>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</si>
  <si>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</si>
  <si>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</si>
  <si>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</si>
  <si>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</si>
  <si>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</si>
  <si>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</si>
  <si>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</si>
  <si>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</si>
  <si>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</si>
  <si>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</si>
  <si>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</si>
  <si>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</si>
  <si>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</si>
  <si>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</si>
  <si>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</si>
  <si>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</si>
  <si>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</si>
  <si>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</si>
  <si>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</si>
  <si>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</si>
  <si>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</si>
  <si>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</si>
  <si>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</si>
  <si>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</si>
  <si>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</si>
  <si>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</si>
  <si>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</si>
  <si>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</si>
  <si>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</si>
  <si>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</si>
  <si>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</si>
  <si>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</si>
  <si>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</si>
  <si>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</si>
  <si>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</si>
  <si>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</si>
  <si>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</si>
  <si>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</si>
  <si>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</si>
  <si>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</si>
  <si>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</si>
  <si>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</si>
  <si>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</si>
  <si>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</si>
  <si>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</si>
  <si>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</si>
  <si>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</si>
  <si>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</si>
  <si>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</si>
  <si>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</si>
  <si>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</si>
  <si>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</si>
  <si>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</si>
  <si>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</si>
  <si>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</si>
  <si>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</si>
  <si>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</si>
  <si>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</si>
  <si>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</si>
  <si>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</si>
  <si>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</si>
  <si>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</si>
  <si>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</si>
  <si>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</si>
  <si>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</si>
  <si>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</si>
  <si>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</si>
  <si>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</si>
  <si>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</si>
  <si>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</si>
  <si>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</si>
  <si>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</si>
  <si>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</si>
  <si>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</si>
  <si>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</si>
  <si>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</si>
  <si>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</si>
  <si>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</si>
  <si>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</si>
  <si>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</si>
  <si>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</si>
  <si>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</si>
  <si>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</si>
  <si>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</si>
  <si>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</si>
  <si>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</si>
  <si>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</si>
  <si>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</si>
  <si>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</si>
  <si>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</si>
  <si>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</si>
  <si>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</si>
  <si>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</si>
  <si>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</si>
  <si>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</si>
  <si>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</si>
  <si>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</si>
  <si>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</si>
  <si>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</si>
  <si>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</si>
  <si>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</si>
  <si>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</si>
  <si>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</si>
  <si>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</si>
  <si>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</si>
  <si>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</si>
  <si>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</si>
  <si>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</si>
  <si>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</si>
  <si>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</si>
  <si>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</si>
  <si>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</si>
  <si>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</si>
  <si>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</si>
  <si>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</si>
  <si>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</si>
  <si>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</si>
  <si>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</si>
  <si>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</si>
  <si>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</si>
  <si>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</si>
  <si>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</si>
  <si>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</si>
  <si>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</si>
  <si>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</si>
  <si>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</si>
  <si>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</si>
  <si>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</si>
  <si>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</si>
  <si>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</si>
  <si>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</si>
  <si>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</si>
  <si>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</si>
  <si>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</si>
  <si>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</si>
  <si>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</si>
  <si>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</si>
  <si>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</si>
  <si>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</si>
  <si>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</si>
  <si>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</si>
  <si>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</si>
  <si>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</si>
  <si>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</si>
  <si>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</si>
  <si>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</si>
  <si>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</si>
  <si>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</si>
  <si>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</si>
  <si>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</si>
  <si>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</si>
  <si>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</si>
  <si>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</si>
  <si>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</si>
  <si>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</si>
  <si>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</si>
  <si>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</si>
  <si>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</si>
  <si>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</si>
  <si>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</si>
  <si>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</si>
  <si>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</si>
  <si>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</si>
  <si>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</si>
  <si>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</si>
  <si>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</si>
  <si>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</si>
  <si>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</si>
  <si>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</si>
  <si>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</si>
  <si>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</si>
  <si>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</si>
  <si>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</si>
  <si>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</si>
  <si>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</si>
  <si>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</si>
  <si>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</si>
  <si>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</si>
  <si>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</si>
  <si>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</si>
  <si>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</si>
  <si>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</si>
  <si>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</si>
  <si>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</si>
  <si>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</si>
  <si>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</si>
  <si>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</si>
  <si>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</si>
  <si>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</si>
  <si>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</si>
  <si>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</si>
  <si>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</si>
  <si>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</si>
  <si>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</si>
  <si>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</si>
  <si>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</si>
  <si>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</si>
  <si>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</si>
  <si>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</si>
  <si>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</si>
  <si>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</si>
  <si>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</si>
  <si>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</si>
  <si>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</si>
  <si>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</si>
  <si>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</si>
  <si>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</si>
  <si>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</si>
  <si>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</si>
  <si>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</si>
  <si>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</si>
  <si>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</si>
  <si>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</si>
  <si>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</si>
  <si>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</si>
  <si>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</si>
  <si>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</si>
  <si>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</si>
  <si>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</si>
  <si>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</si>
  <si>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</si>
  <si>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</si>
  <si>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</si>
  <si>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</si>
  <si>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</si>
  <si>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</si>
  <si>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</si>
  <si>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</si>
  <si>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</si>
  <si>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</si>
  <si>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</si>
  <si>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</si>
  <si>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</si>
  <si>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</si>
  <si>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</si>
  <si>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</si>
  <si>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</si>
  <si>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</si>
  <si>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</si>
  <si>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</si>
  <si>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</si>
  <si>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</si>
  <si>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</si>
  <si>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</si>
  <si>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</si>
  <si>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</si>
  <si>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</si>
  <si>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</si>
  <si>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</si>
  <si>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</si>
  <si>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</si>
  <si>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</si>
  <si>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</si>
  <si>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</si>
  <si>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</si>
  <si>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</si>
  <si>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</si>
  <si>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</si>
  <si>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</si>
  <si>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</si>
  <si>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</si>
  <si>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</si>
  <si>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</si>
  <si>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</si>
  <si>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</si>
  <si>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</si>
  <si>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</si>
  <si>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</si>
  <si>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</si>
  <si>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</si>
  <si>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</si>
  <si>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</si>
  <si>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</si>
  <si>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</si>
  <si>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</si>
  <si>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</si>
  <si>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</si>
  <si>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</si>
  <si>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</si>
  <si>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</si>
  <si>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</si>
  <si>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</si>
  <si>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</si>
  <si>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</si>
  <si>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</si>
  <si>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</si>
  <si>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</si>
  <si>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</si>
  <si>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</si>
  <si>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</si>
  <si>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</si>
  <si>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</si>
  <si>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</si>
  <si>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</si>
  <si>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</si>
  <si>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</si>
  <si>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</si>
  <si>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</si>
  <si>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</si>
  <si>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</si>
  <si>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</si>
  <si>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</si>
  <si>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</si>
  <si>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</si>
  <si>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</si>
  <si>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</si>
  <si>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</si>
  <si>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</si>
  <si>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</si>
  <si>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</si>
  <si>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</si>
  <si>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</si>
  <si>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</si>
  <si>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</si>
  <si>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</si>
  <si>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</si>
  <si>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</si>
  <si>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</si>
  <si>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</si>
  <si>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</si>
  <si>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</si>
  <si>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</si>
  <si>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</si>
  <si>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</si>
  <si>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</si>
  <si>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</si>
  <si>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</si>
  <si>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</si>
  <si>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</si>
  <si>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</si>
  <si>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</si>
  <si>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</si>
  <si>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</si>
  <si>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</si>
  <si>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</si>
  <si>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</si>
  <si>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</si>
  <si>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</si>
  <si>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</si>
  <si>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</si>
  <si>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</si>
  <si>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</si>
  <si>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</si>
  <si>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</si>
  <si>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</si>
  <si>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</si>
  <si>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</si>
  <si>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</si>
  <si>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</si>
  <si>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</si>
  <si>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</si>
  <si>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</si>
  <si>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</si>
  <si>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</si>
  <si>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</si>
  <si>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</si>
  <si>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</si>
  <si>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</si>
  <si>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</si>
  <si>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</si>
  <si>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</si>
  <si>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</si>
  <si>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</si>
  <si>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</si>
  <si>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</si>
  <si>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</si>
  <si>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</si>
  <si>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</si>
  <si>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</si>
  <si>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</si>
  <si>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</si>
  <si>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</si>
  <si>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</si>
  <si>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</si>
  <si>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</si>
  <si>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</si>
  <si>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</si>
  <si>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</si>
  <si>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</si>
  <si>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</si>
  <si>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</si>
  <si>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</si>
  <si>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</si>
  <si>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</si>
  <si>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</si>
  <si>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</si>
  <si>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</si>
  <si>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</si>
  <si>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</si>
  <si>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</si>
  <si>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</si>
  <si>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</si>
  <si>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</si>
  <si>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</si>
  <si>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</si>
  <si>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</si>
  <si>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</si>
  <si>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</si>
  <si>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</si>
  <si>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</si>
  <si>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</si>
  <si>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</si>
  <si>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</si>
  <si>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</si>
  <si>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</si>
  <si>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</si>
  <si>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</si>
  <si>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</si>
  <si>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</si>
  <si>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</si>
  <si>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</si>
  <si>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</si>
  <si>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</si>
  <si>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</si>
  <si>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</si>
  <si>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</si>
  <si>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</si>
  <si>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</si>
  <si>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</si>
  <si>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</si>
  <si>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</si>
  <si>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</si>
  <si>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</si>
  <si>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</si>
  <si>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</si>
  <si>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</si>
  <si>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</si>
  <si>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</si>
  <si>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</si>
  <si>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</si>
  <si>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</si>
  <si>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</si>
  <si>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</si>
  <si>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</si>
  <si>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</si>
  <si>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</si>
  <si>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</si>
  <si>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</si>
  <si>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</si>
  <si>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</si>
  <si>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</si>
  <si>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</si>
  <si>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</si>
  <si>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</si>
  <si>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</si>
  <si>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</si>
  <si>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</si>
  <si>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</si>
  <si>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</si>
  <si>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</si>
  <si>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</si>
  <si>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</si>
  <si>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</si>
  <si>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</si>
  <si>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</si>
  <si>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</si>
  <si>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</si>
  <si>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</si>
  <si>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</si>
  <si>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</si>
  <si>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</si>
  <si>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</si>
  <si>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</si>
  <si>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</si>
  <si>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</si>
  <si>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</si>
  <si>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</si>
  <si>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</si>
  <si>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</si>
  <si>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</si>
  <si>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</si>
  <si>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</si>
  <si>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</si>
  <si>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</si>
  <si>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</si>
  <si>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</si>
  <si>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</si>
  <si>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</si>
  <si>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</si>
  <si>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</si>
  <si>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</si>
  <si>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</si>
  <si>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</si>
  <si>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</si>
  <si>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</si>
  <si>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</si>
  <si>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</si>
  <si>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</si>
  <si>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</si>
  <si>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</si>
  <si>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</si>
  <si>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</si>
  <si>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</si>
  <si>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</si>
  <si>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</si>
  <si>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</si>
  <si>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</si>
  <si>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</si>
  <si>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</si>
  <si>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</si>
  <si>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</si>
  <si>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</si>
  <si>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</si>
  <si>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</si>
  <si>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</si>
  <si>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</si>
  <si>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</si>
  <si>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</si>
  <si>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</si>
  <si>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</si>
  <si>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</si>
  <si>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</si>
  <si>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</si>
  <si>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</si>
  <si>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</si>
  <si>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</si>
  <si>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</si>
  <si>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</si>
  <si>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</si>
  <si>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</si>
  <si>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</si>
  <si>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</si>
  <si>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</si>
  <si>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</si>
  <si>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</si>
  <si>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</si>
  <si>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</si>
  <si>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</si>
  <si>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</si>
  <si>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</si>
  <si>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</si>
  <si>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</si>
  <si>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</si>
  <si>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</si>
  <si>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</si>
  <si>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</si>
  <si>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</si>
  <si>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</si>
  <si>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</si>
  <si>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</si>
  <si>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</si>
  <si>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</si>
  <si>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</si>
  <si>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</si>
  <si>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</si>
  <si>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</si>
  <si>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</si>
  <si>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</si>
  <si>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</si>
  <si>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</si>
  <si>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</si>
  <si>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</si>
  <si>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</si>
  <si>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</si>
  <si>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</si>
  <si>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</si>
  <si>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</si>
  <si>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</si>
  <si>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</si>
  <si>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</si>
  <si>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</si>
  <si>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</si>
  <si>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</si>
  <si>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</si>
  <si>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</si>
  <si>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</si>
  <si>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</si>
  <si>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</si>
  <si>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</si>
  <si>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</si>
  <si>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</si>
  <si>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</si>
  <si>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</si>
  <si>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</si>
  <si>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</si>
  <si>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</si>
  <si>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</si>
  <si>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</si>
  <si>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</si>
  <si>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</si>
  <si>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</si>
  <si>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</si>
  <si>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</si>
  <si>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</si>
  <si>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</si>
  <si>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</si>
  <si>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</si>
  <si>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</si>
  <si>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</si>
  <si>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</si>
  <si>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</si>
  <si>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</si>
  <si>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</si>
  <si>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</si>
  <si>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</si>
  <si>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</si>
  <si>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</si>
  <si>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</si>
  <si>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</si>
  <si>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</si>
  <si>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</si>
  <si>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</si>
  <si>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</si>
  <si>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</si>
  <si>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</si>
  <si>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</si>
  <si>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</si>
  <si>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</si>
  <si>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</si>
  <si>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</si>
  <si>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</si>
  <si>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</si>
  <si>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</si>
  <si>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</si>
  <si>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</si>
  <si>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</si>
  <si>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</si>
  <si>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</si>
  <si>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</si>
  <si>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</si>
  <si>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</si>
  <si>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</si>
  <si>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</si>
  <si>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</si>
  <si>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</si>
  <si>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</si>
  <si>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</si>
  <si>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</si>
  <si>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</si>
  <si>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</si>
  <si>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</si>
  <si>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</si>
  <si>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</si>
  <si>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</si>
  <si>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</si>
  <si>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</si>
  <si>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</si>
  <si>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</si>
  <si>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</si>
  <si>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</si>
  <si>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</si>
  <si>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</si>
  <si>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</si>
  <si>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</si>
  <si>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</si>
  <si>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</si>
  <si>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</si>
  <si>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</si>
  <si>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</si>
  <si>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</si>
  <si>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</si>
  <si>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</si>
  <si>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</si>
  <si>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</si>
  <si>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</si>
  <si>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</si>
  <si>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</si>
  <si>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</si>
  <si>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</si>
  <si>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</si>
  <si>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</si>
  <si>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</si>
  <si>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</si>
  <si>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</si>
  <si>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</si>
  <si>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</si>
  <si>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</si>
  <si>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</si>
  <si>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</si>
  <si>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</si>
  <si>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</si>
  <si>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</si>
  <si>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</si>
  <si>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</si>
  <si>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</si>
  <si>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</si>
  <si>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</si>
  <si>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</si>
  <si>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</si>
  <si>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</si>
  <si>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</si>
  <si>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</si>
  <si>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</si>
  <si>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</si>
  <si>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</si>
  <si>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</si>
  <si>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</si>
  <si>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</si>
  <si>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</si>
  <si>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</si>
  <si>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</si>
  <si>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</si>
  <si>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</si>
  <si>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</si>
  <si>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</si>
  <si>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</si>
  <si>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</si>
  <si>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</si>
  <si>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</si>
  <si>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</si>
  <si>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</si>
  <si>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</si>
  <si>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</si>
  <si>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</si>
  <si>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</si>
  <si>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</si>
  <si>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</si>
  <si>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</si>
  <si>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</si>
  <si>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</si>
  <si>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</si>
  <si>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</si>
  <si>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</si>
  <si>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</si>
  <si>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</si>
  <si>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</si>
  <si>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</si>
  <si>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</si>
  <si>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</si>
  <si>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</si>
  <si>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</si>
  <si>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</si>
  <si>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</si>
  <si>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</si>
  <si>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</si>
  <si>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</si>
  <si>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</si>
  <si>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</si>
  <si>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</si>
  <si>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</si>
  <si>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</si>
  <si>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</si>
  <si>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</si>
  <si>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</si>
  <si>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</si>
  <si>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</si>
  <si>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</si>
  <si>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</si>
  <si>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</si>
  <si>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</si>
  <si>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</si>
  <si>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</si>
  <si>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</si>
  <si>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</si>
  <si>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</si>
  <si>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</si>
  <si>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</si>
  <si>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</si>
  <si>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</si>
  <si>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</si>
  <si>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</si>
  <si>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</si>
  <si>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</si>
  <si>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</si>
  <si>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</si>
  <si>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</si>
  <si>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</si>
  <si>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</si>
  <si>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</si>
  <si>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</si>
  <si>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</si>
  <si>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</si>
  <si>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</si>
  <si>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</si>
  <si>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</si>
  <si>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</si>
  <si>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</si>
  <si>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</si>
  <si>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</si>
  <si>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</si>
  <si>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</si>
  <si>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</si>
  <si>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</si>
  <si>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</si>
  <si>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</si>
  <si>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</si>
  <si>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</si>
  <si>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</si>
  <si>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</si>
  <si>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</si>
  <si>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</si>
  <si>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</si>
  <si>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</si>
  <si>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</si>
  <si>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</si>
  <si>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</si>
  <si>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</si>
  <si>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</si>
  <si>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</si>
  <si>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</si>
  <si>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</si>
  <si>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</si>
  <si>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</si>
  <si>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</si>
  <si>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</si>
  <si>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</si>
  <si>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</si>
  <si>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</si>
  <si>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</si>
  <si>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</si>
  <si>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</si>
  <si>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</si>
  <si>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</si>
  <si>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</si>
  <si>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</si>
  <si>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</si>
  <si>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</si>
  <si>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</si>
  <si>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</si>
  <si>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</si>
  <si>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</si>
  <si>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</si>
  <si>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</si>
  <si>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</si>
  <si>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</si>
  <si>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</si>
  <si>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</si>
  <si>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</si>
  <si>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</si>
  <si>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</si>
  <si>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</si>
  <si>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</si>
  <si>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</si>
  <si>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</si>
  <si>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</si>
  <si>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</si>
  <si>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</si>
  <si>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</si>
  <si>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</si>
  <si>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</si>
  <si>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</si>
  <si>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</si>
  <si>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</si>
  <si>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</si>
  <si>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</si>
  <si>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</si>
  <si>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</si>
  <si>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</si>
  <si>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</si>
  <si>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</si>
  <si>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</si>
  <si>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</si>
  <si>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</si>
  <si>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</si>
  <si>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</si>
  <si>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</si>
  <si>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</si>
  <si>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</si>
  <si>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</si>
  <si>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</si>
  <si>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</si>
  <si>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</si>
  <si>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</si>
  <si>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</si>
  <si>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</si>
  <si>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</si>
  <si>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</si>
  <si>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</si>
  <si>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</si>
  <si>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</si>
  <si>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</si>
  <si>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</si>
  <si>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</si>
  <si>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</si>
  <si>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</si>
  <si>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</si>
  <si>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</si>
  <si>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</si>
  <si>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</si>
  <si>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</si>
  <si>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</si>
  <si>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</si>
  <si>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</si>
  <si>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</si>
  <si>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</si>
  <si>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</si>
  <si>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</si>
  <si>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</si>
  <si>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</si>
  <si>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</si>
  <si>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</si>
  <si>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</si>
  <si>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</si>
  <si>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</si>
  <si>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</si>
  <si>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</si>
  <si>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</si>
  <si>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</si>
  <si>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</si>
  <si>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</si>
  <si>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</si>
  <si>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</si>
  <si>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</si>
  <si>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</si>
  <si>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</si>
  <si>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</si>
  <si>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</si>
  <si>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</si>
  <si>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</si>
  <si>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</si>
  <si>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</si>
  <si>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</si>
  <si>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</si>
  <si>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</si>
  <si>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</si>
  <si>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</si>
  <si>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</si>
  <si>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</si>
  <si>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</si>
  <si>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</si>
  <si>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</si>
  <si>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</si>
  <si>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</si>
  <si>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</si>
  <si>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</si>
  <si>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</si>
  <si>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</si>
  <si>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</si>
  <si>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</si>
  <si>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</si>
  <si>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</si>
  <si>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</si>
  <si>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</si>
  <si>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</si>
  <si>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</si>
  <si>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</si>
  <si>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</si>
  <si>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</si>
  <si>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</si>
  <si>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</si>
  <si>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</si>
  <si>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</si>
  <si>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</si>
  <si>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</si>
  <si>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</si>
  <si>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</si>
  <si>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</si>
  <si>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</si>
  <si>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</si>
  <si>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</si>
  <si>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</si>
  <si>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</si>
  <si>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</si>
  <si>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</si>
  <si>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</si>
  <si>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</si>
  <si>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</si>
  <si>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</si>
  <si>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</si>
  <si>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</si>
  <si>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</si>
  <si>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</si>
  <si>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</si>
  <si>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</si>
  <si>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</si>
  <si>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</si>
  <si>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</si>
  <si>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</si>
  <si>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</si>
  <si>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</si>
  <si>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</si>
  <si>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</si>
  <si>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</si>
  <si>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</si>
  <si>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</si>
  <si>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</si>
  <si>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</si>
  <si>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</si>
  <si>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</si>
  <si>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</si>
  <si>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</si>
  <si>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</si>
  <si>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</si>
  <si>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</si>
  <si>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</si>
  <si>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</si>
  <si>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</si>
  <si>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</si>
  <si>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</si>
  <si>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</si>
  <si>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</si>
  <si>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</si>
  <si>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</si>
  <si>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</si>
  <si>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</si>
  <si>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</si>
  <si>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</si>
  <si>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</si>
  <si>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</si>
  <si>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</si>
  <si>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</si>
  <si>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</si>
  <si>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</si>
  <si>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</si>
  <si>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</si>
  <si>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</si>
  <si>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</si>
  <si>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</si>
  <si>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</si>
  <si>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</si>
  <si>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</si>
  <si>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</si>
  <si>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</si>
  <si>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</si>
  <si>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</si>
  <si>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</si>
  <si>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</si>
  <si>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</si>
  <si>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</si>
  <si>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</si>
  <si>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</si>
  <si>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</si>
  <si>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</si>
  <si>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</si>
  <si>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</si>
  <si>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</si>
  <si>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</si>
  <si>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</si>
  <si>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</si>
  <si>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</si>
  <si>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</si>
  <si>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</si>
  <si>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</si>
  <si>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</si>
  <si>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</si>
  <si>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</si>
  <si>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</si>
  <si>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</si>
  <si>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</si>
  <si>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</si>
  <si>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</si>
  <si>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</si>
  <si>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</si>
  <si>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</si>
  <si>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</si>
  <si>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</si>
  <si>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</si>
  <si>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</si>
  <si>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</si>
  <si>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</si>
  <si>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</si>
  <si>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</si>
  <si>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</si>
  <si>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</si>
  <si>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</si>
  <si>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</si>
  <si>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</si>
  <si>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</si>
  <si>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</si>
  <si>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</si>
  <si>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</si>
  <si>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</si>
  <si>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</si>
  <si>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</si>
  <si>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</si>
  <si>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</si>
  <si>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</si>
  <si>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</si>
  <si>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</si>
  <si>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</si>
  <si>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</si>
  <si>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</si>
  <si>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</si>
  <si>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</si>
  <si>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</si>
  <si>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</si>
  <si>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</si>
  <si>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</si>
  <si>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</si>
  <si>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</si>
  <si>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</si>
  <si>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</si>
  <si>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</si>
  <si>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</si>
  <si>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</si>
  <si>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</si>
  <si>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</si>
  <si>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</si>
  <si>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</si>
  <si>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</si>
  <si>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</si>
  <si>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</si>
  <si>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</si>
  <si>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</si>
  <si>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</si>
  <si>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</si>
  <si>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</si>
  <si>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</si>
  <si>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</si>
  <si>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</si>
  <si>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</si>
  <si>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</si>
  <si>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</si>
  <si>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</si>
  <si>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</si>
  <si>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</si>
  <si>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</si>
  <si>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</si>
  <si>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</si>
  <si>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</si>
  <si>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</si>
  <si>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</si>
  <si>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</si>
  <si>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</si>
  <si>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</si>
  <si>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</si>
  <si>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</si>
  <si>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</si>
  <si>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</si>
  <si>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</si>
  <si>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</si>
  <si>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</si>
  <si>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</si>
  <si>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</si>
  <si>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</si>
  <si>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</si>
  <si>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</si>
  <si>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</si>
  <si>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</si>
  <si>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</si>
  <si>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</si>
  <si>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</si>
  <si>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</si>
  <si>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</si>
  <si>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</si>
  <si>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</si>
  <si>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</si>
  <si>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</si>
  <si>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</si>
  <si>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</si>
  <si>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</si>
  <si>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</si>
  <si>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</si>
  <si>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</si>
  <si>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</si>
  <si>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</si>
  <si>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</si>
  <si>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</si>
  <si>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</si>
  <si>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</si>
  <si>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</si>
  <si>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</si>
  <si>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</si>
  <si>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</si>
  <si>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</si>
  <si>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</si>
  <si>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</si>
  <si>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</si>
  <si>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</si>
  <si>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</si>
  <si>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</si>
  <si>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</si>
  <si>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</si>
  <si>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</si>
  <si>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</si>
  <si>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</si>
  <si>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</si>
  <si>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</si>
  <si>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</si>
  <si>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</si>
  <si>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</si>
  <si>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</si>
  <si>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</si>
  <si>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</si>
  <si>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</si>
  <si>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</si>
  <si>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</si>
  <si>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</si>
  <si>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</si>
  <si>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</si>
  <si>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</si>
  <si>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</si>
  <si>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</si>
  <si>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</si>
  <si>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</si>
  <si>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</si>
  <si>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</si>
  <si>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</si>
  <si>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</si>
  <si>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</si>
  <si>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</si>
  <si>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</si>
  <si>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</si>
  <si>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</si>
  <si>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</si>
  <si>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</si>
  <si>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</si>
  <si>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</si>
  <si>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</si>
  <si>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</si>
  <si>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</si>
  <si>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</si>
  <si>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</si>
  <si>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</si>
  <si>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</si>
  <si>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</si>
  <si>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</si>
  <si>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</si>
  <si>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</si>
  <si>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</si>
  <si>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</si>
  <si>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</si>
  <si>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</si>
  <si>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</si>
  <si>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</si>
  <si>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</si>
  <si>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</si>
  <si>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</si>
  <si>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</si>
  <si>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</si>
  <si>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</si>
  <si>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</si>
  <si>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</si>
  <si>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</si>
  <si>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</si>
  <si>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</si>
  <si>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</si>
  <si>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</si>
  <si>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</si>
  <si>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</si>
  <si>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</si>
  <si>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</si>
  <si>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</si>
  <si>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</si>
  <si>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</si>
  <si>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</si>
  <si>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</si>
  <si>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</si>
  <si>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</si>
  <si>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</si>
  <si>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</si>
  <si>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</si>
  <si>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</si>
  <si>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</si>
  <si>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</si>
  <si>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</si>
  <si>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</si>
  <si>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</si>
  <si>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</si>
  <si>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</si>
  <si>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</si>
  <si>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</si>
  <si>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</si>
  <si>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</si>
  <si>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</si>
  <si>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</si>
  <si>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</si>
  <si>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</si>
  <si>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</si>
  <si>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</si>
  <si>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</si>
  <si>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</si>
  <si>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</si>
  <si>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</si>
  <si>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</si>
  <si>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</si>
  <si>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</si>
  <si>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</si>
  <si>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</si>
  <si>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</si>
  <si>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</si>
  <si>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</si>
  <si>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</si>
  <si>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</si>
  <si>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</si>
  <si>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</si>
  <si>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</si>
  <si>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</si>
  <si>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</si>
  <si>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</si>
  <si>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</si>
  <si>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</si>
  <si>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</si>
  <si>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</si>
  <si>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</si>
  <si>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</si>
  <si>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</si>
  <si>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</si>
  <si>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</si>
  <si>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</si>
  <si>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</si>
  <si>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</si>
  <si>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</si>
  <si>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</si>
  <si>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</si>
  <si>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</si>
  <si>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</si>
  <si>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</si>
  <si>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</si>
  <si>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</si>
  <si>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</si>
  <si>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</si>
  <si>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</si>
  <si>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</si>
  <si>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</si>
  <si>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</si>
  <si>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</si>
  <si>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</si>
  <si>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</si>
  <si>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</si>
  <si>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</si>
  <si>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</si>
  <si>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</si>
  <si>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</si>
  <si>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</si>
  <si>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</si>
  <si>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</si>
  <si>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</si>
  <si>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</si>
  <si>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</si>
  <si>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</si>
  <si>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</si>
  <si>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</si>
  <si>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</si>
  <si>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</si>
  <si>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</si>
  <si>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</si>
  <si>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</si>
  <si>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</si>
  <si>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</si>
  <si>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</si>
  <si>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</si>
  <si>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</si>
  <si>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</si>
  <si>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</si>
  <si>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</si>
  <si>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</si>
  <si>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</si>
  <si>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</si>
  <si>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</si>
  <si>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</si>
  <si>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</si>
  <si>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</si>
  <si>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</si>
  <si>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</si>
  <si>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</si>
  <si>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</si>
  <si>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</si>
  <si>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</si>
  <si>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</si>
  <si>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</si>
  <si>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</si>
  <si>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</si>
  <si>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</si>
  <si>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</si>
  <si>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</si>
  <si>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</si>
  <si>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</si>
  <si>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</si>
  <si>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</si>
  <si>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</si>
  <si>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</si>
  <si>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</si>
  <si>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</si>
  <si>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</si>
  <si>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</si>
  <si>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</si>
  <si>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</si>
  <si>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</si>
  <si>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</si>
  <si>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</si>
  <si>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</si>
  <si>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</si>
  <si>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</si>
  <si>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</si>
  <si>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</si>
  <si>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</si>
  <si>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</si>
  <si>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</si>
  <si>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</si>
  <si>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</si>
  <si>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</si>
  <si>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</si>
  <si>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</si>
  <si>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</si>
  <si>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</si>
  <si>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</si>
  <si>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</si>
  <si>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</si>
  <si>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</si>
  <si>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</si>
  <si>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</si>
  <si>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</si>
  <si>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</si>
  <si>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</si>
  <si>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</si>
  <si>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</si>
  <si>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</si>
  <si>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</si>
  <si>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</si>
  <si>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</si>
  <si>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</si>
  <si>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</si>
  <si>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</si>
  <si>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</si>
  <si>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</si>
  <si>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</si>
  <si>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</si>
  <si>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</si>
  <si>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</si>
  <si>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</si>
  <si>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</si>
  <si>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</si>
  <si>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</si>
  <si>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</si>
  <si>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</si>
  <si>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</si>
  <si>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</si>
  <si>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</si>
  <si>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</si>
  <si>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</si>
  <si>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</si>
  <si>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</si>
  <si>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</si>
  <si>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</si>
  <si>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</si>
  <si>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</si>
  <si>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</si>
  <si>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</si>
  <si>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</si>
  <si>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</si>
  <si>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</si>
  <si>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</si>
  <si>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</si>
  <si>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</si>
  <si>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</si>
  <si>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</si>
  <si>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</si>
  <si>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</si>
  <si>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</si>
  <si>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</si>
  <si>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</si>
  <si>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</si>
  <si>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</si>
  <si>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</si>
  <si>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</si>
  <si>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</si>
  <si>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</si>
  <si>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</si>
  <si>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</si>
  <si>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</si>
  <si>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</si>
  <si>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</si>
  <si>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</si>
  <si>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</si>
  <si>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</si>
  <si>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</si>
  <si>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</si>
  <si>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</si>
  <si>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</si>
  <si>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</si>
  <si>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</si>
  <si>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</si>
  <si>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</si>
  <si>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</si>
  <si>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</si>
  <si>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</si>
  <si>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</si>
  <si>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</si>
  <si>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</si>
  <si>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</si>
  <si>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</si>
  <si>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</si>
  <si>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</si>
  <si>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</si>
  <si>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</si>
  <si>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</si>
  <si>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</si>
  <si>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</si>
  <si>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</si>
  <si>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</si>
  <si>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</si>
  <si>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</si>
  <si>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</si>
  <si>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</si>
  <si>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</si>
  <si>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</si>
  <si>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</si>
  <si>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</si>
  <si>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</si>
  <si>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</si>
  <si>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</si>
  <si>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</si>
  <si>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</si>
  <si>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</si>
  <si>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</si>
  <si>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</si>
  <si>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</si>
  <si>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</si>
  <si>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</si>
  <si>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</si>
  <si>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</si>
  <si>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</si>
  <si>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</si>
  <si>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</si>
  <si>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</si>
  <si>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</si>
  <si>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</si>
  <si>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</si>
  <si>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</si>
  <si>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</si>
  <si>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</si>
  <si>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</si>
  <si>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</si>
  <si>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</si>
  <si>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</si>
  <si>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</si>
  <si>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</si>
  <si>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</si>
  <si>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</si>
  <si>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</si>
  <si>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</si>
  <si>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</si>
  <si>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</si>
  <si>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</si>
  <si>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</si>
  <si>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</si>
  <si>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</si>
  <si>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</si>
  <si>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</si>
  <si>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</si>
  <si>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</si>
  <si>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</si>
  <si>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</si>
  <si>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</si>
  <si>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</si>
  <si>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</si>
  <si>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</si>
  <si>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</si>
  <si>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</si>
  <si>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</si>
  <si>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</si>
  <si>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</si>
  <si>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</si>
  <si>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</si>
  <si>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</si>
  <si>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</si>
  <si>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</si>
  <si>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</si>
  <si>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</si>
  <si>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</si>
  <si>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</si>
  <si>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</si>
  <si>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</si>
  <si>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</si>
  <si>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</si>
  <si>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</si>
  <si>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</si>
  <si>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</si>
  <si>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</si>
  <si>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</si>
  <si>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</si>
  <si>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</si>
  <si>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</si>
  <si>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</si>
  <si>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</si>
  <si>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</si>
  <si>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</si>
  <si>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</si>
  <si>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</si>
  <si>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</si>
  <si>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</si>
  <si>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</si>
  <si>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</si>
  <si>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</si>
  <si>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</si>
  <si>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</si>
  <si>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</si>
  <si>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</si>
  <si>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</si>
  <si>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</si>
  <si>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</si>
  <si>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</si>
  <si>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</si>
  <si>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</si>
  <si>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</si>
  <si>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</si>
  <si>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</si>
  <si>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</si>
  <si>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</si>
  <si>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</si>
  <si>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</si>
  <si>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</si>
  <si>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</si>
  <si>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</si>
  <si>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</si>
  <si>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</si>
  <si>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</si>
  <si>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</si>
  <si>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</si>
  <si>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</si>
  <si>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</si>
  <si>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</si>
  <si>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</si>
  <si>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</si>
  <si>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</si>
  <si>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</si>
  <si>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</si>
  <si>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</si>
  <si>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</si>
  <si>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</si>
  <si>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</si>
  <si>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</si>
  <si>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</si>
  <si>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</si>
  <si>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</si>
  <si>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</si>
  <si>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</si>
  <si>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</si>
  <si>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</si>
  <si>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</si>
  <si>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</si>
  <si>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</si>
  <si>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</si>
  <si>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</si>
  <si>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</si>
  <si>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</si>
  <si>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</si>
  <si>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</si>
  <si>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</si>
  <si>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</si>
  <si>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</si>
  <si>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</si>
  <si>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</si>
  <si>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</si>
  <si>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</si>
  <si>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</si>
  <si>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</si>
  <si>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</si>
  <si>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</si>
  <si>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</si>
  <si>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</si>
  <si>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</si>
  <si>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</si>
  <si>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</si>
  <si>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</si>
  <si>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</si>
  <si>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</si>
  <si>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</si>
  <si>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</si>
  <si>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</si>
  <si>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</si>
  <si>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</si>
  <si>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</si>
  <si>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</si>
  <si>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</si>
  <si>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</si>
  <si>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</si>
  <si>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</si>
  <si>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</si>
  <si>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</si>
  <si>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</si>
  <si>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</si>
  <si>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</si>
  <si>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</si>
  <si>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</si>
  <si>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</si>
  <si>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</si>
  <si>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</si>
  <si>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</si>
  <si>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</si>
  <si>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</si>
  <si>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</si>
  <si>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</si>
  <si>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</si>
  <si>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</si>
  <si>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</si>
  <si>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</si>
  <si>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</si>
  <si>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</si>
  <si>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</si>
  <si>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</si>
  <si>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</si>
  <si>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</si>
  <si>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</si>
  <si>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</si>
  <si>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</si>
  <si>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</si>
  <si>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</si>
  <si>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</si>
  <si>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</si>
  <si>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</si>
  <si>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</si>
  <si>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</si>
  <si>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</si>
  <si>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</si>
  <si>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</si>
  <si>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</si>
  <si>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</si>
  <si>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</si>
  <si>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</si>
  <si>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</si>
  <si>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</si>
  <si>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</si>
  <si>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</si>
  <si>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</si>
  <si>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</si>
  <si>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</si>
  <si>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</si>
  <si>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</si>
  <si>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</si>
  <si>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</si>
  <si>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</si>
  <si>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</si>
  <si>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</si>
  <si>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</si>
  <si>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</si>
  <si>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</si>
  <si>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</si>
  <si>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</si>
  <si>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</si>
  <si>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</si>
  <si>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</si>
  <si>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</si>
  <si>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</si>
  <si>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</si>
  <si>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</si>
  <si>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</si>
  <si>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</si>
  <si>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</si>
  <si>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</si>
  <si>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</si>
  <si>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</si>
  <si>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</si>
  <si>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</si>
  <si>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</si>
  <si>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</si>
  <si>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</si>
  <si>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</si>
  <si>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</si>
  <si>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</si>
  <si>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</si>
  <si>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</si>
  <si>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</si>
  <si>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</si>
  <si>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</si>
  <si>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</si>
  <si>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</si>
  <si>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</si>
  <si>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</si>
  <si>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</si>
  <si>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</si>
  <si>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</si>
  <si>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</si>
  <si>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</si>
  <si>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</si>
  <si>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</si>
  <si>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</si>
  <si>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</si>
  <si>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</si>
  <si>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</si>
  <si>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</si>
  <si>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</si>
  <si>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</si>
  <si>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</si>
  <si>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</si>
  <si>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</si>
  <si>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</si>
  <si>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</si>
  <si>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</si>
  <si>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</si>
  <si>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</si>
  <si>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</si>
  <si>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</si>
  <si>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</si>
  <si>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</si>
  <si>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</si>
  <si>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</si>
  <si>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</si>
  <si>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</si>
  <si>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</si>
  <si>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</si>
  <si>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</si>
  <si>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</si>
  <si>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</si>
  <si>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</si>
  <si>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</si>
  <si>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</si>
  <si>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</si>
  <si>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</si>
  <si>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</si>
  <si>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</si>
  <si>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</si>
  <si>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</si>
  <si>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</si>
  <si>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</si>
  <si>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</si>
  <si>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</si>
  <si>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</si>
  <si>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</si>
  <si>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</si>
  <si>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</si>
  <si>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</si>
  <si>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</si>
  <si>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</si>
  <si>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</si>
  <si>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</si>
  <si>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</si>
  <si>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</si>
  <si>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</si>
  <si>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</si>
  <si>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</si>
  <si>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</si>
  <si>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</si>
  <si>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</si>
  <si>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</si>
  <si>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</si>
  <si>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</si>
  <si>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</si>
  <si>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</si>
  <si>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</si>
  <si>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</si>
  <si>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</si>
  <si>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</si>
  <si>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</si>
  <si>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</si>
  <si>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</si>
  <si>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</si>
  <si>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</si>
  <si>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</si>
  <si>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</si>
  <si>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</si>
  <si>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</si>
  <si>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</si>
  <si>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</si>
  <si>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</si>
  <si>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</si>
  <si>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</si>
  <si>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</si>
  <si>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</si>
  <si>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</si>
  <si>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</si>
  <si>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</si>
  <si>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</si>
  <si>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</si>
  <si>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</si>
  <si>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</si>
  <si>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</si>
  <si>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</si>
  <si>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</si>
  <si>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</si>
  <si>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</si>
  <si>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</si>
  <si>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</si>
  <si>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</si>
  <si>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</si>
  <si>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</si>
  <si>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</si>
  <si>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</si>
  <si>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</si>
  <si>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</si>
  <si>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</si>
  <si>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</si>
  <si>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</si>
  <si>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</si>
  <si>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</si>
  <si>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</si>
  <si>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</si>
  <si>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</si>
  <si>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</si>
  <si>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</si>
  <si>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</si>
  <si>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</si>
  <si>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</si>
  <si>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</si>
  <si>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</si>
  <si>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</si>
  <si>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</si>
  <si>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</si>
  <si>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</si>
  <si>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</si>
  <si>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</si>
  <si>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</si>
  <si>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</si>
  <si>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</si>
  <si>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</si>
  <si>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</si>
  <si>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</si>
  <si>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</si>
  <si>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</si>
  <si>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</si>
  <si>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</si>
  <si>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</si>
  <si>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</si>
  <si>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</si>
  <si>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</si>
  <si>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</si>
  <si>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</si>
  <si>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</si>
  <si>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</si>
  <si>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</si>
  <si>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</si>
  <si>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</si>
  <si>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</si>
  <si>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</si>
  <si>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</si>
  <si>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</si>
  <si>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</si>
  <si>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</si>
  <si>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</si>
  <si>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</si>
  <si>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</si>
  <si>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</si>
  <si>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</si>
  <si>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</si>
  <si>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</si>
  <si>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</si>
  <si>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</si>
  <si>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</si>
  <si>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</si>
  <si>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</si>
  <si>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</si>
  <si>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</si>
  <si>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</si>
  <si>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</si>
  <si>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</si>
  <si>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</si>
  <si>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</si>
  <si>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</si>
  <si>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</si>
  <si>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</si>
  <si>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</si>
  <si>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</si>
  <si>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</si>
  <si>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</si>
  <si>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</si>
  <si>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</si>
  <si>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</si>
  <si>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</si>
  <si>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</si>
  <si>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</si>
  <si>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</si>
  <si>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</si>
  <si>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</si>
  <si>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</si>
  <si>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</si>
  <si>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</si>
  <si>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</si>
  <si>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</si>
  <si>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</si>
  <si>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</si>
  <si>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</si>
  <si>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</si>
  <si>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</si>
  <si>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</si>
  <si>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</si>
  <si>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</si>
  <si>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</si>
  <si>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</si>
  <si>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</si>
  <si>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</si>
  <si>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</si>
  <si>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</si>
  <si>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</si>
  <si>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</si>
  <si>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</si>
  <si>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</si>
  <si>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</si>
  <si>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</si>
  <si>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</si>
  <si>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</si>
  <si>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</si>
  <si>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</si>
  <si>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</si>
  <si>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</si>
  <si>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</si>
  <si>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</si>
  <si>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</si>
  <si>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</si>
  <si>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</si>
  <si>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</si>
  <si>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</si>
  <si>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</si>
  <si>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</si>
  <si>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</si>
  <si>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</si>
  <si>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</si>
  <si>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</si>
  <si>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</si>
  <si>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</si>
  <si>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</si>
  <si>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</si>
  <si>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</si>
  <si>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</si>
  <si>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</si>
  <si>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</si>
  <si>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</si>
  <si>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</si>
  <si>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</si>
  <si>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</si>
  <si>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</si>
  <si>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</si>
  <si>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</si>
  <si>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</si>
  <si>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</si>
  <si>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</si>
  <si>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</si>
  <si>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</si>
  <si>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</si>
  <si>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</si>
  <si>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</si>
  <si>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</si>
  <si>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</si>
  <si>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</si>
  <si>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</si>
  <si>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</si>
  <si>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</si>
  <si>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</si>
  <si>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</si>
  <si>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</si>
  <si>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</si>
  <si>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</si>
  <si>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</si>
  <si>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</si>
  <si>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</si>
  <si>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</si>
  <si>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</si>
  <si>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</si>
  <si>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</si>
  <si>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</si>
  <si>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</si>
  <si>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</si>
  <si>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</si>
  <si>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</si>
  <si>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</si>
  <si>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</si>
  <si>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</si>
  <si>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</si>
  <si>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</si>
  <si>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</si>
  <si>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</si>
  <si>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</si>
  <si>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</si>
  <si>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</si>
  <si>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</si>
  <si>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</si>
  <si>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</si>
  <si>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</si>
  <si>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</si>
  <si>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</si>
  <si>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</si>
  <si>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</si>
  <si>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</si>
  <si>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</si>
  <si>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</si>
  <si>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</si>
  <si>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</si>
  <si>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</si>
  <si>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</si>
  <si>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</si>
  <si>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</si>
  <si>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</si>
  <si>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</si>
  <si>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</si>
  <si>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</si>
  <si>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</si>
  <si>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</si>
  <si>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</si>
  <si>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</si>
  <si>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</si>
  <si>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</si>
  <si>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</si>
  <si>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</si>
  <si>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</si>
  <si>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</si>
  <si>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</si>
  <si>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</si>
  <si>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</si>
  <si>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</si>
  <si>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</si>
  <si>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</si>
  <si>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</si>
  <si>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</si>
  <si>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</si>
  <si>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</si>
  <si>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</si>
  <si>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</si>
  <si>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</si>
  <si>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</si>
  <si>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</si>
  <si>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</si>
  <si>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</si>
  <si>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</si>
  <si>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</si>
  <si>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</si>
  <si>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</si>
  <si>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</si>
  <si>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</si>
  <si>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</si>
  <si>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</si>
  <si>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</si>
  <si>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</si>
  <si>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</si>
  <si>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</si>
  <si>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</si>
  <si>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</si>
  <si>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</si>
  <si>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</si>
  <si>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</si>
  <si>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</si>
  <si>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</si>
  <si>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</si>
  <si>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</si>
  <si>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</si>
  <si>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</si>
  <si>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</si>
  <si>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</si>
  <si>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</si>
  <si>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</si>
  <si>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</si>
  <si>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</si>
  <si>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</si>
  <si>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</si>
  <si>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</si>
  <si>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</si>
  <si>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</si>
  <si>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</si>
  <si>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</si>
  <si>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</si>
  <si>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</si>
  <si>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</si>
  <si>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</si>
  <si>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</si>
  <si>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</si>
  <si>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</si>
  <si>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</si>
  <si>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</si>
  <si>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</si>
  <si>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</si>
  <si>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</si>
  <si>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</si>
  <si>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</si>
  <si>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</si>
  <si>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</si>
  <si>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</si>
  <si>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</si>
  <si>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</si>
  <si>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</si>
  <si>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</si>
  <si>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</si>
  <si>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</si>
  <si>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</si>
  <si>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</si>
  <si>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</si>
  <si>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</si>
  <si>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</si>
  <si>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</si>
  <si>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</si>
  <si>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</si>
  <si>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</si>
  <si>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</si>
  <si>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</si>
  <si>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</si>
  <si>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</si>
  <si>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</si>
  <si>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</si>
  <si>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</si>
  <si>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</si>
  <si>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</si>
  <si>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</si>
  <si>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</si>
  <si>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</si>
  <si>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</si>
  <si>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</si>
  <si>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</si>
  <si>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</si>
  <si>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</si>
  <si>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</si>
  <si>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</si>
  <si>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</si>
  <si>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</si>
  <si>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</si>
  <si>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</si>
  <si>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</si>
  <si>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</si>
  <si>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</si>
  <si>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</si>
  <si>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</si>
  <si>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</si>
  <si>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</si>
  <si>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</si>
  <si>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</si>
  <si>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</si>
  <si>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</si>
  <si>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</si>
  <si>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</si>
  <si>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</si>
  <si>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</si>
  <si>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</si>
  <si>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</si>
  <si>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</si>
  <si>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</si>
  <si>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</si>
  <si>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</si>
  <si>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</si>
  <si>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</si>
  <si>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</si>
  <si>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</si>
  <si>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</si>
  <si>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</si>
  <si>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</si>
  <si>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</si>
  <si>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</si>
  <si>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</si>
  <si>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</si>
  <si>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</si>
  <si>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</si>
  <si>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</si>
  <si>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</si>
  <si>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</si>
  <si>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</si>
  <si>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</si>
  <si>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</si>
  <si>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</si>
  <si>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</si>
  <si>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</si>
  <si>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</si>
  <si>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</si>
  <si>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</si>
  <si>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</si>
  <si>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</si>
  <si>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</si>
  <si>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</si>
  <si>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</si>
  <si>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</si>
  <si>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</si>
  <si>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</si>
  <si>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</si>
  <si>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</si>
  <si>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</si>
  <si>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</si>
  <si>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</si>
  <si>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</si>
  <si>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</si>
  <si>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</si>
  <si>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</si>
  <si>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</si>
  <si>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</si>
  <si>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</si>
  <si>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</si>
  <si>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</si>
  <si>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</si>
  <si>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</si>
  <si>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</si>
  <si>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</si>
  <si>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</si>
  <si>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</si>
  <si>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</si>
  <si>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</si>
  <si>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</si>
  <si>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</si>
  <si>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</si>
  <si>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</si>
  <si>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</si>
  <si>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</si>
  <si>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</si>
  <si>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</si>
  <si>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</si>
  <si>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</si>
  <si>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</si>
  <si>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</si>
  <si>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</si>
  <si>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</si>
  <si>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</si>
  <si>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</si>
  <si>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</si>
  <si>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</si>
  <si>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</si>
  <si>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</si>
  <si>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</si>
  <si>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</si>
  <si>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</si>
  <si>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</si>
  <si>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</si>
  <si>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</si>
  <si>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</si>
  <si>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</si>
  <si>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</si>
  <si>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</si>
  <si>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</si>
  <si>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</si>
  <si>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</si>
  <si>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</si>
  <si>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</si>
  <si>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</si>
  <si>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</si>
  <si>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</si>
  <si>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</si>
  <si>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</si>
  <si>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</si>
  <si>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</si>
  <si>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</si>
  <si>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</si>
  <si>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</si>
  <si>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</si>
  <si>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</si>
  <si>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</si>
  <si>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</si>
  <si>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</si>
  <si>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</si>
  <si>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</si>
  <si>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</si>
  <si>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</si>
  <si>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</si>
  <si>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</si>
  <si>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</si>
  <si>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</si>
  <si>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</si>
  <si>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</si>
  <si>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</si>
  <si>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</si>
  <si>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</si>
  <si>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</si>
  <si>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</si>
  <si>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</si>
  <si>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</si>
  <si>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</si>
  <si>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</si>
  <si>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</si>
  <si>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</si>
  <si>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</si>
  <si>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</si>
  <si>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</si>
  <si>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</si>
  <si>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</si>
  <si>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</si>
  <si>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</si>
  <si>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</si>
  <si>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</si>
  <si>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</si>
  <si>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</si>
  <si>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</si>
  <si>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</si>
  <si>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</si>
  <si>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</si>
  <si>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</si>
  <si>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</si>
  <si>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</si>
  <si>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</si>
  <si>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</si>
  <si>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</si>
  <si>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</si>
  <si>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</si>
  <si>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</si>
  <si>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</si>
  <si>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</si>
  <si>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</si>
  <si>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</si>
  <si>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</si>
  <si>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</si>
  <si>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</si>
  <si>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</si>
  <si>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</si>
  <si>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</si>
  <si>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</si>
  <si>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</si>
  <si>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</si>
  <si>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</si>
  <si>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</si>
  <si>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</si>
  <si>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</si>
  <si>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</si>
  <si>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</si>
  <si>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</si>
  <si>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</si>
  <si>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</si>
  <si>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</si>
  <si>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</si>
  <si>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</si>
  <si>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</si>
  <si>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</si>
  <si>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</si>
  <si>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</si>
  <si>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</si>
  <si>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</si>
  <si>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</si>
  <si>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</si>
  <si>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</si>
  <si>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</si>
  <si>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</si>
  <si>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</si>
  <si>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</si>
  <si>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</si>
  <si>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</si>
  <si>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</si>
  <si>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</si>
  <si>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</si>
  <si>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</si>
  <si>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</si>
  <si>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</si>
  <si>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</si>
  <si>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</si>
  <si>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</si>
  <si>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</si>
  <si>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</si>
  <si>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</si>
  <si>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</si>
  <si>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</si>
  <si>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</si>
  <si>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</si>
  <si>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</si>
  <si>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</si>
  <si>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</si>
  <si>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</si>
  <si>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</si>
  <si>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</si>
  <si>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</si>
  <si>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</si>
  <si>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</si>
  <si>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</si>
  <si>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</si>
  <si>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</si>
  <si>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</si>
  <si>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</si>
  <si>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</si>
  <si>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</si>
  <si>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</si>
  <si>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</si>
  <si>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</si>
  <si>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</si>
  <si>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</si>
  <si>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</si>
  <si>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</si>
  <si>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</si>
  <si>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</si>
  <si>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</si>
  <si>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</si>
  <si>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</si>
  <si>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</si>
  <si>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</si>
  <si>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</si>
  <si>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</si>
  <si>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</si>
  <si>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</si>
  <si>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</si>
  <si>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</si>
  <si>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</si>
  <si>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</si>
  <si>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</si>
  <si>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</si>
  <si>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</si>
  <si>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</si>
  <si>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</si>
  <si>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</si>
  <si>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</si>
  <si>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</si>
  <si>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</si>
  <si>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</si>
  <si>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</si>
  <si>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</si>
  <si>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</si>
  <si>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</si>
  <si>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</si>
  <si>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</si>
  <si>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</si>
  <si>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</si>
  <si>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</si>
  <si>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</si>
  <si>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</si>
  <si>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</si>
  <si>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</si>
  <si>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</si>
  <si>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</si>
  <si>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</si>
  <si>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</si>
  <si>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</si>
  <si>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</si>
  <si>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</si>
  <si>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</si>
  <si>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</si>
  <si>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</si>
  <si>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</si>
  <si>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</si>
  <si>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</si>
  <si>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</si>
  <si>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</si>
  <si>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</si>
  <si>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</si>
  <si>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</si>
  <si>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</si>
  <si>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</si>
  <si>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</si>
  <si>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</si>
  <si>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</si>
  <si>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</si>
  <si>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</si>
  <si>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</si>
  <si>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</si>
  <si>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</si>
  <si>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</si>
  <si>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</si>
  <si>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</si>
  <si>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</si>
  <si>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</si>
  <si>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</si>
  <si>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</si>
  <si>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</si>
  <si>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</si>
  <si>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</si>
  <si>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</si>
  <si>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</si>
  <si>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</si>
  <si>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</si>
  <si>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</si>
  <si>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</si>
  <si>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</si>
  <si>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</si>
  <si>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</si>
  <si>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</si>
  <si>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</si>
  <si>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</si>
  <si>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</si>
  <si>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</si>
  <si>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</si>
  <si>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</si>
  <si>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</si>
  <si>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</si>
  <si>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</si>
  <si>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</si>
  <si>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</si>
  <si>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</si>
  <si>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</si>
  <si>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</si>
  <si>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</si>
  <si>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</si>
  <si>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</si>
  <si>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</si>
  <si>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</si>
  <si>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</si>
  <si>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</si>
  <si>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</si>
  <si>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</si>
  <si>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</si>
  <si>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</si>
  <si>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</si>
  <si>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</si>
  <si>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</si>
  <si>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</si>
  <si>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</si>
  <si>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</si>
  <si>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</si>
  <si>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</si>
  <si>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</si>
  <si>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</si>
  <si>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</si>
  <si>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</si>
  <si>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</si>
  <si>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</si>
  <si>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</si>
  <si>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</si>
  <si>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</si>
  <si>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</si>
  <si>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</si>
  <si>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</si>
  <si>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</si>
  <si>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</si>
  <si>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</si>
  <si>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</si>
  <si>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</si>
  <si>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</si>
  <si>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</si>
  <si>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</si>
  <si>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</si>
  <si>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</si>
  <si>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</si>
  <si>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</si>
  <si>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</si>
  <si>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</si>
  <si>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</si>
  <si>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</si>
  <si>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</si>
  <si>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</si>
  <si>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</si>
  <si>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</si>
  <si>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</si>
  <si>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</si>
  <si>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</si>
  <si>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</si>
  <si>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</si>
  <si>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</si>
  <si>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</si>
  <si>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</si>
  <si>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</si>
  <si>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</si>
  <si>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</si>
  <si>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</si>
  <si>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</si>
  <si>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</si>
  <si>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</si>
  <si>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</si>
  <si>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</si>
  <si>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</si>
  <si>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</si>
  <si>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</si>
  <si>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</si>
  <si>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</si>
  <si>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</si>
  <si>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</si>
  <si>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</si>
  <si>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</si>
  <si>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</si>
  <si>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</si>
  <si>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</si>
  <si>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</si>
  <si>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</si>
  <si>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</si>
  <si>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</si>
  <si>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</si>
  <si>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</si>
  <si>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</si>
  <si>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</si>
  <si>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</si>
  <si>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</si>
  <si>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</si>
  <si>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</si>
  <si>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</si>
  <si>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</si>
  <si>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</si>
  <si>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</si>
  <si>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</si>
  <si>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</si>
  <si>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</si>
  <si>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</si>
  <si>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</si>
  <si>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</si>
  <si>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</si>
  <si>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</si>
  <si>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</si>
  <si>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</si>
  <si>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</si>
  <si>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</si>
  <si>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</si>
  <si>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</si>
  <si>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</si>
  <si>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</si>
  <si>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</si>
  <si>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</si>
  <si>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</si>
  <si>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</si>
  <si>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</si>
  <si>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</si>
  <si>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</si>
  <si>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</si>
  <si>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</si>
  <si>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</si>
  <si>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</si>
  <si>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</si>
  <si>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</si>
  <si>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</si>
  <si>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</si>
  <si>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</si>
  <si>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</si>
  <si>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</si>
  <si>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</si>
  <si>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</si>
  <si>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</si>
  <si>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</si>
  <si>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</si>
  <si>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</si>
  <si>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</si>
  <si>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</si>
  <si>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</si>
  <si>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</si>
  <si>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</si>
  <si>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</si>
  <si>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</si>
  <si>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</si>
  <si>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</si>
  <si>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</si>
  <si>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</si>
  <si>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</si>
  <si>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</si>
  <si>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</si>
  <si>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</si>
  <si>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</si>
  <si>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</si>
  <si>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</si>
  <si>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</si>
  <si>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</si>
  <si>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</si>
  <si>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</si>
  <si>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</si>
  <si>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</si>
  <si>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</si>
  <si>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</si>
  <si>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</si>
  <si>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</si>
  <si>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</si>
  <si>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</si>
  <si>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</si>
  <si>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</si>
  <si>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</si>
  <si>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</si>
  <si>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</si>
  <si>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</si>
  <si>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</si>
  <si>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</si>
  <si>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</si>
  <si>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</si>
  <si>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</si>
  <si>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</si>
  <si>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</si>
  <si>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</si>
  <si>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</si>
  <si>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</si>
  <si>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</si>
  <si>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</si>
  <si>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</si>
  <si>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</si>
  <si>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</si>
  <si>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</si>
  <si>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</si>
  <si>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</si>
  <si>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</si>
  <si>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</si>
  <si>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</si>
  <si>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</si>
  <si>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</si>
  <si>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</si>
  <si>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</si>
  <si>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</si>
  <si>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</si>
  <si>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</si>
  <si>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</si>
  <si>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</si>
  <si>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</si>
  <si>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</si>
  <si>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</si>
  <si>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</si>
  <si>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</si>
  <si>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</si>
  <si>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</si>
  <si>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</si>
  <si>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</si>
  <si>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</si>
  <si>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</si>
  <si>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</si>
  <si>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</si>
  <si>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</si>
  <si>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</si>
  <si>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</si>
  <si>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</si>
  <si>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</si>
  <si>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</si>
  <si>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</si>
  <si>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</si>
  <si>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</si>
  <si>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</si>
  <si>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</si>
  <si>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</si>
  <si>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</si>
  <si>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</si>
  <si>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</si>
  <si>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</si>
  <si>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</si>
  <si>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</si>
  <si>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</si>
  <si>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</si>
  <si>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</si>
  <si>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</si>
  <si>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</si>
  <si>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</si>
  <si>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</si>
  <si>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</si>
  <si>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</si>
  <si>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</si>
  <si>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</si>
  <si>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</si>
  <si>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</si>
  <si>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</si>
  <si>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</si>
  <si>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</si>
  <si>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</si>
  <si>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</si>
  <si>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</si>
  <si>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</si>
  <si>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</si>
  <si>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</si>
  <si>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</si>
  <si>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</si>
  <si>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</si>
  <si>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</si>
  <si>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</si>
  <si>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</si>
  <si>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</si>
  <si>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</si>
  <si>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</si>
  <si>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</si>
  <si>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</si>
  <si>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</si>
  <si>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</si>
  <si>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</si>
  <si>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</si>
  <si>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</si>
  <si>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</si>
  <si>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</si>
  <si>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</si>
  <si>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</si>
  <si>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</si>
  <si>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</si>
  <si>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</si>
  <si>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</si>
  <si>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</si>
  <si>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</si>
  <si>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</si>
  <si>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</si>
  <si>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</si>
  <si>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</si>
  <si>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</si>
  <si>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</si>
  <si>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</si>
  <si>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</si>
  <si>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</si>
  <si>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</si>
  <si>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</si>
  <si>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</si>
  <si>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</si>
  <si>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</si>
  <si>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</si>
  <si>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</si>
  <si>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</si>
  <si>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</si>
  <si>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</si>
  <si>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</si>
  <si>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</si>
  <si>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</si>
  <si>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</si>
  <si>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</si>
  <si>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</si>
  <si>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</si>
  <si>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</si>
  <si>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</si>
  <si>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</si>
  <si>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</si>
  <si>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</si>
  <si>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</si>
  <si>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</si>
  <si>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</si>
  <si>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</si>
  <si>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</si>
  <si>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</si>
  <si>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</si>
  <si>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</si>
  <si>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</si>
  <si>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</si>
  <si>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</si>
  <si>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</si>
  <si>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</si>
  <si>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</si>
  <si>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</si>
  <si>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</si>
  <si>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</si>
  <si>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</si>
  <si>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</si>
  <si>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</si>
  <si>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</si>
  <si>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</si>
  <si>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</si>
  <si>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</si>
  <si>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</si>
  <si>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</si>
  <si>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</si>
  <si>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</si>
  <si>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</si>
  <si>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</si>
  <si>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</si>
  <si>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</si>
  <si>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</si>
  <si>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</si>
  <si>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</si>
  <si>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</si>
  <si>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</si>
  <si>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</si>
  <si>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</si>
  <si>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</si>
  <si>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</si>
  <si>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</si>
  <si>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</si>
  <si>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</si>
  <si>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</si>
  <si>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</si>
  <si>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</si>
  <si>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</si>
  <si>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</si>
  <si>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</si>
  <si>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</si>
  <si>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</si>
  <si>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</si>
  <si>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</si>
  <si>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</si>
  <si>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</si>
  <si>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</si>
  <si>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</si>
  <si>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</si>
  <si>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</si>
  <si>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</si>
  <si>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</si>
  <si>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</si>
  <si>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</si>
  <si>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</si>
  <si>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</si>
  <si>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</si>
  <si>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</si>
  <si>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</si>
  <si>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</si>
  <si>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</si>
  <si>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</si>
  <si>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</si>
  <si>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</si>
  <si>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</si>
  <si>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</si>
  <si>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</si>
  <si>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</si>
  <si>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</si>
  <si>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</si>
  <si>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</si>
  <si>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</si>
  <si>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</si>
  <si>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</si>
  <si>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</si>
  <si>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</si>
  <si>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</si>
  <si>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</si>
  <si>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</si>
  <si>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</si>
  <si>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</si>
  <si>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</si>
  <si>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</si>
  <si>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</si>
  <si>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</si>
  <si>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</si>
  <si>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</si>
  <si>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</si>
  <si>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</si>
  <si>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</si>
  <si>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</si>
  <si>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</si>
  <si>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</si>
  <si>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</si>
  <si>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</si>
  <si>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</si>
  <si>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</si>
  <si>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</si>
  <si>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</si>
  <si>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</si>
  <si>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</si>
  <si>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</si>
  <si>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</si>
  <si>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</si>
  <si>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</si>
  <si>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</si>
  <si>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</si>
  <si>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</si>
  <si>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</si>
  <si>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</si>
  <si>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</si>
  <si>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</si>
  <si>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</si>
  <si>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</si>
  <si>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</si>
  <si>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</si>
  <si>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</si>
  <si>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</si>
  <si>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</si>
  <si>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</si>
  <si>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</si>
  <si>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</si>
  <si>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</si>
  <si>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</si>
  <si>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</si>
  <si>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</si>
  <si>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</si>
  <si>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</si>
  <si>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</si>
  <si>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</si>
  <si>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</si>
  <si>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</si>
  <si>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</si>
  <si>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</si>
  <si>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</si>
  <si>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</si>
  <si>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</si>
  <si>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</si>
  <si>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</si>
  <si>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</si>
  <si>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</si>
  <si>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</si>
  <si>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</si>
  <si>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</si>
  <si>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</si>
  <si>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</si>
  <si>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</si>
  <si>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</si>
  <si>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</si>
  <si>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</si>
  <si>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</si>
  <si>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</si>
  <si>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</si>
  <si>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</si>
  <si>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</si>
  <si>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</si>
  <si>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</si>
  <si>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</si>
  <si>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</si>
  <si>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</si>
  <si>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</si>
  <si>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</si>
  <si>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</si>
  <si>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</si>
  <si>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</si>
  <si>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</si>
  <si>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</si>
  <si>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</si>
  <si>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</si>
  <si>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</si>
  <si>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</si>
  <si>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</si>
  <si>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</si>
  <si>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</si>
  <si>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</si>
  <si>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</si>
  <si>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</si>
  <si>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</si>
  <si>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</si>
  <si>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</si>
  <si>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</si>
  <si>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</si>
  <si>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</si>
  <si>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</si>
  <si>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</si>
  <si>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</si>
  <si>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</si>
  <si>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</si>
  <si>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</si>
  <si>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</si>
  <si>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</si>
  <si>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</si>
  <si>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</si>
  <si>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</si>
  <si>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</si>
  <si>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</si>
  <si>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</si>
  <si>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</si>
  <si>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</si>
  <si>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</si>
  <si>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</si>
  <si>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</si>
  <si>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</si>
  <si>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</si>
  <si>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</si>
  <si>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</si>
  <si>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</si>
  <si>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</si>
  <si>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</si>
  <si>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</si>
  <si>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</si>
  <si>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</si>
  <si>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</si>
  <si>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</si>
  <si>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</si>
  <si>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</si>
  <si>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</si>
  <si>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</si>
  <si>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</si>
  <si>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</si>
  <si>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</si>
  <si>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</si>
  <si>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</si>
  <si>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</si>
  <si>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</si>
  <si>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</si>
  <si>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</si>
  <si>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</si>
  <si>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</si>
  <si>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</si>
  <si>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</si>
  <si>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</si>
  <si>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</si>
  <si>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</si>
  <si>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</si>
  <si>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</si>
  <si>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</si>
  <si>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</si>
  <si>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</si>
  <si>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</si>
  <si>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</si>
  <si>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</si>
  <si>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</si>
  <si>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</si>
  <si>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</si>
  <si>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</si>
  <si>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</si>
  <si>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</si>
  <si>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</si>
  <si>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</si>
  <si>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</si>
  <si>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</si>
  <si>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</si>
  <si>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</si>
  <si>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</si>
  <si>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</si>
  <si>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</si>
  <si>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</si>
  <si>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</si>
  <si>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</si>
  <si>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</si>
  <si>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</si>
  <si>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</si>
  <si>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</si>
  <si>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</si>
  <si>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</si>
  <si>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</si>
  <si>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</si>
  <si>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</si>
  <si>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</si>
  <si>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</si>
  <si>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</si>
  <si>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</si>
  <si>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</si>
  <si>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</si>
  <si>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</si>
  <si>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</si>
  <si>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</si>
  <si>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</si>
  <si>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</si>
  <si>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</si>
  <si>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</si>
  <si>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</si>
  <si>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</si>
  <si>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</si>
  <si>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</si>
  <si>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</si>
  <si>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</si>
  <si>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</si>
  <si>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</si>
  <si>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</si>
  <si>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</si>
  <si>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</si>
  <si>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</si>
  <si>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</si>
  <si>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</si>
  <si>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</si>
  <si>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</si>
  <si>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</si>
  <si>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</si>
  <si>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</si>
  <si>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</si>
  <si>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</si>
  <si>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</si>
  <si>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</si>
  <si>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</si>
  <si>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</si>
  <si>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</si>
  <si>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</si>
  <si>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</si>
  <si>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</si>
  <si>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</si>
  <si>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</si>
  <si>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</si>
  <si>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</si>
  <si>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</si>
  <si>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</si>
  <si>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</si>
  <si>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</si>
  <si>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</si>
  <si>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</si>
  <si>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</si>
  <si>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</si>
  <si>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</si>
  <si>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</si>
  <si>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</si>
  <si>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</si>
  <si>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</si>
  <si>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</si>
  <si>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</si>
  <si>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</si>
  <si>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</si>
  <si>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</si>
  <si>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</si>
  <si>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</si>
  <si>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</si>
  <si>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</si>
  <si>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</si>
  <si>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</si>
  <si>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</si>
  <si>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</si>
  <si>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</si>
  <si>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</si>
  <si>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</si>
  <si>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</si>
  <si>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</si>
  <si>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</si>
  <si>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</si>
  <si>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</si>
  <si>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</si>
  <si>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</si>
  <si>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</si>
  <si>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</si>
  <si>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</si>
  <si>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</si>
  <si>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</si>
  <si>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</si>
  <si>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</si>
  <si>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</si>
  <si>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</si>
  <si>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</si>
  <si>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</si>
  <si>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</si>
  <si>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</si>
  <si>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</si>
  <si>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</si>
  <si>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</si>
  <si>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</si>
  <si>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</si>
  <si>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</si>
  <si>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</si>
  <si>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</si>
  <si>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</si>
  <si>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</si>
  <si>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</si>
  <si>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</si>
  <si>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</si>
  <si>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</si>
  <si>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</si>
  <si>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</si>
  <si>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</si>
  <si>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</si>
  <si>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</si>
  <si>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</si>
  <si>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</si>
  <si>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</si>
  <si>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</si>
  <si>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</si>
  <si>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</si>
  <si>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</si>
  <si>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</si>
  <si>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</si>
  <si>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</si>
  <si>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</si>
  <si>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</si>
  <si>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</si>
  <si>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</si>
  <si>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</si>
  <si>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</si>
  <si>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</si>
  <si>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</si>
  <si>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</si>
  <si>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</si>
  <si>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</si>
  <si>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</si>
  <si>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</si>
  <si>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</si>
  <si>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</si>
  <si>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</si>
  <si>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</si>
  <si>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</si>
  <si>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</si>
  <si>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</si>
  <si>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</si>
  <si>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</si>
  <si>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</si>
  <si>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</si>
  <si>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</si>
  <si>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</si>
  <si>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</si>
  <si>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</si>
  <si>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</si>
  <si>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</si>
  <si>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</si>
  <si>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</si>
  <si>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</si>
  <si>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</si>
  <si>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</si>
  <si>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</si>
  <si>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</si>
  <si>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</si>
  <si>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</si>
  <si>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</si>
  <si>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</si>
  <si>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</si>
  <si>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</si>
  <si>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</si>
  <si>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</si>
  <si>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</si>
  <si>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</si>
  <si>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</si>
  <si>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</si>
  <si>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</si>
  <si>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</si>
  <si>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</si>
  <si>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</si>
  <si>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</si>
  <si>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</si>
  <si>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</si>
  <si>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</si>
  <si>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</si>
  <si>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</si>
  <si>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</si>
  <si>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</si>
  <si>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</si>
  <si>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</si>
  <si>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</si>
  <si>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</si>
  <si>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</si>
  <si>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</si>
  <si>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</si>
  <si>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</si>
  <si>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</si>
  <si>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</si>
  <si>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</si>
  <si>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</si>
  <si>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</si>
  <si>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</si>
  <si>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</si>
  <si>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</si>
  <si>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</si>
  <si>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</si>
  <si>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</si>
  <si>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</si>
  <si>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</si>
  <si>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</si>
  <si>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</si>
  <si>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</si>
  <si>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</si>
  <si>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</si>
  <si>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</si>
  <si>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</si>
  <si>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</si>
  <si>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</si>
  <si>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</si>
  <si>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</si>
  <si>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</si>
  <si>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</si>
  <si>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</si>
  <si>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</si>
  <si>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</si>
  <si>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</si>
  <si>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</si>
  <si>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</si>
  <si>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</si>
  <si>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</si>
  <si>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</si>
  <si>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</si>
  <si>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</si>
  <si>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</si>
  <si>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</si>
  <si>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</si>
  <si>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</si>
  <si>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</si>
  <si>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</si>
  <si>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</si>
  <si>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</si>
  <si>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</si>
  <si>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</si>
  <si>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</si>
  <si>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</si>
  <si>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</si>
  <si>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</si>
  <si>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</si>
  <si>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</si>
  <si>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</si>
  <si>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</si>
  <si>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</si>
  <si>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</si>
  <si>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</si>
  <si>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</si>
  <si>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</si>
  <si>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</si>
  <si>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</si>
  <si>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</si>
  <si>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</si>
  <si>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</si>
  <si>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</si>
  <si>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</si>
  <si>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</si>
  <si>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</si>
  <si>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</si>
  <si>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</si>
  <si>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</si>
  <si>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</si>
  <si>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</si>
  <si>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</si>
  <si>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</si>
  <si>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</si>
  <si>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</si>
  <si>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</si>
  <si>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</si>
  <si>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</si>
  <si>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</si>
  <si>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</si>
  <si>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</si>
  <si>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</si>
  <si>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</si>
  <si>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</si>
  <si>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</si>
  <si>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</si>
  <si>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</si>
  <si>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</si>
  <si>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</si>
  <si>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</si>
  <si>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</si>
  <si>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</si>
  <si>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</si>
  <si>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</si>
  <si>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</si>
  <si>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</si>
  <si>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</si>
  <si>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</si>
  <si>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</si>
  <si>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</si>
  <si>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</si>
  <si>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</si>
  <si>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</si>
  <si>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</si>
  <si>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</si>
  <si>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</si>
  <si>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</si>
  <si>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</si>
  <si>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</si>
  <si>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</si>
  <si>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</si>
  <si>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</si>
  <si>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</si>
  <si>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</si>
  <si>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</si>
  <si>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</si>
  <si>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</si>
  <si>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</si>
  <si>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</si>
  <si>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</si>
  <si>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</si>
  <si>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</si>
  <si>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</si>
  <si>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</si>
  <si>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</si>
  <si>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</si>
  <si>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</si>
  <si>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</si>
  <si>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</si>
  <si>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</si>
  <si>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</si>
  <si>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</si>
  <si>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</si>
  <si>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</si>
  <si>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</si>
  <si>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</si>
  <si>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</si>
  <si>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</si>
  <si>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</si>
  <si>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</si>
  <si>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</si>
  <si>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</si>
  <si>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</si>
  <si>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</si>
  <si>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</si>
  <si>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</si>
  <si>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</si>
  <si>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</si>
  <si>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</si>
  <si>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</si>
  <si>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</si>
  <si>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</si>
  <si>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</si>
  <si>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</si>
  <si>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</si>
  <si>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</si>
  <si>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</si>
  <si>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</si>
  <si>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</si>
  <si>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</si>
  <si>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</si>
  <si>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</si>
  <si>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</si>
  <si>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</si>
  <si>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</si>
  <si>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</si>
  <si>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</si>
  <si>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</si>
  <si>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</si>
  <si>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</si>
  <si>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</si>
  <si>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</si>
  <si>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</si>
  <si>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</si>
  <si>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</si>
  <si>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</si>
  <si>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</si>
  <si>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</si>
  <si>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</si>
  <si>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</si>
  <si>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</si>
  <si>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</si>
  <si>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</si>
  <si>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</si>
  <si>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</si>
  <si>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</si>
  <si>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</si>
  <si>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</si>
  <si>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</si>
  <si>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</si>
  <si>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</si>
  <si>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</si>
  <si>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</si>
  <si>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</si>
  <si>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</si>
  <si>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</si>
  <si>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</si>
  <si>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</si>
  <si>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</si>
  <si>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</si>
  <si>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</si>
  <si>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</si>
  <si>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</si>
  <si>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</si>
  <si>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</si>
  <si>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</si>
  <si>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</si>
  <si>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</si>
  <si>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</si>
  <si>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</si>
  <si>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</si>
  <si>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</si>
  <si>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</si>
  <si>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</si>
  <si>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</si>
  <si>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</si>
  <si>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</si>
  <si>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</si>
  <si>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</si>
  <si>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</si>
  <si>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</si>
  <si>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</si>
  <si>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</si>
  <si>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</si>
  <si>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</si>
  <si>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</si>
  <si>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</si>
  <si>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</si>
  <si>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</si>
  <si>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</si>
  <si>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</si>
  <si>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</si>
  <si>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</si>
  <si>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</si>
  <si>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</si>
  <si>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</si>
  <si>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</si>
  <si>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</si>
  <si>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</si>
  <si>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</si>
  <si>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</si>
  <si>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</si>
  <si>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</si>
  <si>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</si>
  <si>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</si>
  <si>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</si>
  <si>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</si>
  <si>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</si>
  <si>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</si>
  <si>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</si>
  <si>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</si>
  <si>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</si>
  <si>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</si>
  <si>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</si>
  <si>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</si>
  <si>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</si>
  <si>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</si>
  <si>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</si>
  <si>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</si>
  <si>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</si>
  <si>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</si>
  <si>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</si>
  <si>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</si>
  <si>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</si>
  <si>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</si>
  <si>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</si>
  <si>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</si>
  <si>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</si>
  <si>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</si>
  <si>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</si>
  <si>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</si>
  <si>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</si>
  <si>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</si>
  <si>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</si>
  <si>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</si>
  <si>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</si>
  <si>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</si>
  <si>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</si>
  <si>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</si>
  <si>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</si>
  <si>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</si>
  <si>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</si>
  <si>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</si>
  <si>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</si>
  <si>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</si>
  <si>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</si>
  <si>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</si>
  <si>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</si>
  <si>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</si>
  <si>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</si>
  <si>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</si>
  <si>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</si>
  <si>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</si>
  <si>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</si>
  <si>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</si>
  <si>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</si>
  <si>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</si>
  <si>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</si>
  <si>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</si>
  <si>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</si>
  <si>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</si>
  <si>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</si>
  <si>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</si>
  <si>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</si>
  <si>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</si>
  <si>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</si>
  <si>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</si>
  <si>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</si>
  <si>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</si>
  <si>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</si>
  <si>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</si>
  <si>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</si>
  <si>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</si>
  <si>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</si>
  <si>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</si>
  <si>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</si>
  <si>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</si>
  <si>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</si>
  <si>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</si>
  <si>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</si>
  <si>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</si>
  <si>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</si>
  <si>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</si>
  <si>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</si>
  <si>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</si>
  <si>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</si>
  <si>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</si>
  <si>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</si>
  <si>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</si>
  <si>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</si>
  <si>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</si>
  <si>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</si>
  <si>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</si>
  <si>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</si>
  <si>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</si>
  <si>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</si>
  <si>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</si>
  <si>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</si>
  <si>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</si>
  <si>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</si>
  <si>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</si>
  <si>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</si>
  <si>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</si>
  <si>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</si>
  <si>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</si>
  <si>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</si>
  <si>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</si>
  <si>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</si>
  <si>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</si>
  <si>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</si>
  <si>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</si>
  <si>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</si>
  <si>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</si>
  <si>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</si>
  <si>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</si>
  <si>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</si>
  <si>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</si>
  <si>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</si>
  <si>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</si>
  <si>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</si>
  <si>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</si>
  <si>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</si>
  <si>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</si>
  <si>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</si>
  <si>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</si>
  <si>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</si>
  <si>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</si>
  <si>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</si>
  <si>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</si>
  <si>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</si>
  <si>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</si>
  <si>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</si>
  <si>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</si>
  <si>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</si>
  <si>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</si>
  <si>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</si>
  <si>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</si>
  <si>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</si>
  <si>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</si>
  <si>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</si>
  <si>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</si>
  <si>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</si>
  <si>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</si>
  <si>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</si>
  <si>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</si>
  <si>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</si>
  <si>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</si>
  <si>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</si>
  <si>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</si>
  <si>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</si>
  <si>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</si>
  <si>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</si>
  <si>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</si>
  <si>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</si>
  <si>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</si>
  <si>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</si>
  <si>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</si>
  <si>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</si>
  <si>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</si>
  <si>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</si>
  <si>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</si>
  <si>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</si>
  <si>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</si>
  <si>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</si>
  <si>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</si>
  <si>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</si>
  <si>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</si>
  <si>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</si>
  <si>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</si>
  <si>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</si>
  <si>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</si>
  <si>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</si>
  <si>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</si>
  <si>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</si>
  <si>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</si>
  <si>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</si>
  <si>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</si>
  <si>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</si>
  <si>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</si>
  <si>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</si>
  <si>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</si>
  <si>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</si>
  <si>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</si>
  <si>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</si>
  <si>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</si>
  <si>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</si>
  <si>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</si>
  <si>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</si>
  <si>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</si>
  <si>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</si>
  <si>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</si>
  <si>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</si>
  <si>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</si>
  <si>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</si>
  <si>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</si>
  <si>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</si>
  <si>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</si>
  <si>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</si>
  <si>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</si>
  <si>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</si>
  <si>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</si>
  <si>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</si>
  <si>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</si>
  <si>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</si>
  <si>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</si>
  <si>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</si>
  <si>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</si>
  <si>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</si>
  <si>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</si>
  <si>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</si>
  <si>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</si>
  <si>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</si>
  <si>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</si>
  <si>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</si>
  <si>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</si>
  <si>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</si>
  <si>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</si>
  <si>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</si>
  <si>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</si>
  <si>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</si>
  <si>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</si>
  <si>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</si>
  <si>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</si>
  <si>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</si>
  <si>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</si>
  <si>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</si>
  <si>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</si>
  <si>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</si>
  <si>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</si>
  <si>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</si>
  <si>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</si>
  <si>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</si>
  <si>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</si>
  <si>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</si>
  <si>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</si>
  <si>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</si>
  <si>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</si>
  <si>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</si>
  <si>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</si>
  <si>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</si>
  <si>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</si>
  <si>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</si>
  <si>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</si>
  <si>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</si>
  <si>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</si>
  <si>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</si>
  <si>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</si>
  <si>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</si>
  <si>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</si>
  <si>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</si>
  <si>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</si>
  <si>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</si>
  <si>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</si>
  <si>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</si>
  <si>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</si>
  <si>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</si>
  <si>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</si>
  <si>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</si>
  <si>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</si>
  <si>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</si>
  <si>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</si>
  <si>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</si>
  <si>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</si>
  <si>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</si>
  <si>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</si>
  <si>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</si>
  <si>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</si>
  <si>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</si>
  <si>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</si>
  <si>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</si>
  <si>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</si>
  <si>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</si>
  <si>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</si>
  <si>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</si>
  <si>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</si>
  <si>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</si>
  <si>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</si>
  <si>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</si>
  <si>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</si>
  <si>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</si>
  <si>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</si>
  <si>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</si>
  <si>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</si>
  <si>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</si>
  <si>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</si>
  <si>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</si>
  <si>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</si>
  <si>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</si>
  <si>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</si>
  <si>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</si>
  <si>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</si>
  <si>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</si>
  <si>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</si>
  <si>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</si>
  <si>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</si>
  <si>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</si>
  <si>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</si>
  <si>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</si>
  <si>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</si>
  <si>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</si>
  <si>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</si>
  <si>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</si>
  <si>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</si>
  <si>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</si>
  <si>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</si>
  <si>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</si>
  <si>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</si>
  <si>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</si>
  <si>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</si>
  <si>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</si>
  <si>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</si>
  <si>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</si>
  <si>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</si>
  <si>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</si>
  <si>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</si>
  <si>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</si>
  <si>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</si>
  <si>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</si>
  <si>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</si>
  <si>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</si>
  <si>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</si>
  <si>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</si>
  <si>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</si>
  <si>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</si>
  <si>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</si>
  <si>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</si>
  <si>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</si>
  <si>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</si>
  <si>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</si>
  <si>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</si>
  <si>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</si>
  <si>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</si>
  <si>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</si>
  <si>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</si>
  <si>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</si>
  <si>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</si>
  <si>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</si>
  <si>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</si>
  <si>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</si>
  <si>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</si>
  <si>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</si>
  <si>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</si>
  <si>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</si>
  <si>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</si>
  <si>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</si>
  <si>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</si>
  <si>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</si>
  <si>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</si>
  <si>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</si>
  <si>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</si>
  <si>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</si>
  <si>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</si>
  <si>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</si>
  <si>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</si>
  <si>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</si>
  <si>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</si>
  <si>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</si>
  <si>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</si>
  <si>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</si>
  <si>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</si>
  <si>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</si>
  <si>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</si>
  <si>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</si>
  <si>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</si>
  <si>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</si>
  <si>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</si>
  <si>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</si>
  <si>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</si>
  <si>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</si>
  <si>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</si>
  <si>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</si>
  <si>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</si>
  <si>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</si>
  <si>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</si>
  <si>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</si>
  <si>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</si>
  <si>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</si>
  <si>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</si>
  <si>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</si>
  <si>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</si>
  <si>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</si>
  <si>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</si>
  <si>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</si>
  <si>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</si>
  <si>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</si>
  <si>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</si>
  <si>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</si>
  <si>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</si>
  <si>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</si>
  <si>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</si>
  <si>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</si>
  <si>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</si>
  <si>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</si>
  <si>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</si>
  <si>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</si>
  <si>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</si>
  <si>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</si>
  <si>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</si>
  <si>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</si>
  <si>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</si>
  <si>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</si>
  <si>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</si>
  <si>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</si>
  <si>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</si>
  <si>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</si>
  <si>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</si>
  <si>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</si>
  <si>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</si>
  <si>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</si>
  <si>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</si>
  <si>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</si>
  <si>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</si>
  <si>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</si>
  <si>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</si>
  <si>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</si>
  <si>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</si>
  <si>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</si>
  <si>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</si>
  <si>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</si>
  <si>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</si>
  <si>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</si>
  <si>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</si>
  <si>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</si>
  <si>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</si>
  <si>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</si>
  <si>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</si>
  <si>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</si>
  <si>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</si>
  <si>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</si>
  <si>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</si>
  <si>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</si>
  <si>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</si>
  <si>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</si>
  <si>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</si>
  <si>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</si>
  <si>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</si>
  <si>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</si>
  <si>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</si>
  <si>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</si>
  <si>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</si>
  <si>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</si>
  <si>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</si>
  <si>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</si>
  <si>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</si>
  <si>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</si>
  <si>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</si>
  <si>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</si>
  <si>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</si>
  <si>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</si>
  <si>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</si>
  <si>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</si>
  <si>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</si>
  <si>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</si>
  <si>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</si>
  <si>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</si>
  <si>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</si>
  <si>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</si>
  <si>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</si>
  <si>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</si>
  <si>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</si>
  <si>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</si>
  <si>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</si>
  <si>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</si>
  <si>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</si>
  <si>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</si>
  <si>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</si>
  <si>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</si>
  <si>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</si>
  <si>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</si>
  <si>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</si>
  <si>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</si>
  <si>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</si>
  <si>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</si>
  <si>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</si>
  <si>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</si>
  <si>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</si>
  <si>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</si>
  <si>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</si>
  <si>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</si>
  <si>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</si>
  <si>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</si>
  <si>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</si>
  <si>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</si>
  <si>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</si>
  <si>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</si>
  <si>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</si>
  <si>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</si>
  <si>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</si>
  <si>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</si>
  <si>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</si>
  <si>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</si>
  <si>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</si>
  <si>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</si>
  <si>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</si>
  <si>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</si>
  <si>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</si>
  <si>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</si>
  <si>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</si>
  <si>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</si>
  <si>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</si>
  <si>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</si>
  <si>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</si>
  <si>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</si>
  <si>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</si>
  <si>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</si>
  <si>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</si>
  <si>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</si>
  <si>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</si>
  <si>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</si>
  <si>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</si>
  <si>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</si>
  <si>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</si>
  <si>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</si>
  <si>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</si>
  <si>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</si>
  <si>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</si>
  <si>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</si>
  <si>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</si>
  <si>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</si>
  <si>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</si>
  <si>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</si>
  <si>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</si>
  <si>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</si>
  <si>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</si>
  <si>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</si>
  <si>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</si>
  <si>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</si>
  <si>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</si>
  <si>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</si>
  <si>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</si>
  <si>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</si>
  <si>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</si>
  <si>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</si>
  <si>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</si>
  <si>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</si>
  <si>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</si>
  <si>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</si>
  <si>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</si>
  <si>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</si>
  <si>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</si>
  <si>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</si>
  <si>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</si>
  <si>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</si>
  <si>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</si>
  <si>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</si>
  <si>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</si>
  <si>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</si>
  <si>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</si>
  <si>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</si>
  <si>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</si>
  <si>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</si>
  <si>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</si>
  <si>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</si>
  <si>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</si>
  <si>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</si>
  <si>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</si>
  <si>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</si>
  <si>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</si>
  <si>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</si>
  <si>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</si>
  <si>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</si>
  <si>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</si>
  <si>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</si>
  <si>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</si>
  <si>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</si>
  <si>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</si>
  <si>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</si>
  <si>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</si>
  <si>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</si>
  <si>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</si>
  <si>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</si>
  <si>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</si>
  <si>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</si>
  <si>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</si>
  <si>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</si>
  <si>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</si>
  <si>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</si>
  <si>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</si>
  <si>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</si>
  <si>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</si>
  <si>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</si>
  <si>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</si>
  <si>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</si>
  <si>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</si>
  <si>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</si>
  <si>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</si>
  <si>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</si>
  <si>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</si>
  <si>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</si>
  <si>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</si>
  <si>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</si>
  <si>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</si>
  <si>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</si>
  <si>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</si>
  <si>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</si>
  <si>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</si>
  <si>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</si>
  <si>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</si>
  <si>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</si>
  <si>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</si>
  <si>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</si>
  <si>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</si>
  <si>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</si>
  <si>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</si>
  <si>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</si>
  <si>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</si>
  <si>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</si>
  <si>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</si>
  <si>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</si>
  <si>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</si>
  <si>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</si>
  <si>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</si>
  <si>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</si>
  <si>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</si>
  <si>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</si>
  <si>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</si>
  <si>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</si>
  <si>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</si>
  <si>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</si>
  <si>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</si>
  <si>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</si>
  <si>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</si>
  <si>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</si>
  <si>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</si>
  <si>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</si>
  <si>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</si>
  <si>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</si>
  <si>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</si>
  <si>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</si>
  <si>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</si>
  <si>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</si>
  <si>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</si>
  <si>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</si>
  <si>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</si>
  <si>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</si>
  <si>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</si>
  <si>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</si>
  <si>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</si>
  <si>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</si>
  <si>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</si>
  <si>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</si>
  <si>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</si>
  <si>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</si>
  <si>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</si>
  <si>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</si>
  <si>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</si>
  <si>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</si>
  <si>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</si>
  <si>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</si>
  <si>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</si>
  <si>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</si>
  <si>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</si>
  <si>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</si>
  <si>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</si>
  <si>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</si>
  <si>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</si>
  <si>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</si>
  <si>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</si>
  <si>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</si>
  <si>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</si>
  <si>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</si>
  <si>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</si>
  <si>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</si>
  <si>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</si>
  <si>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</si>
  <si>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</si>
  <si>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</si>
  <si>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</si>
  <si>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</si>
  <si>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</si>
  <si>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</si>
  <si>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</si>
  <si>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</si>
  <si>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</si>
  <si>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</si>
  <si>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</si>
  <si>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</si>
  <si>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</si>
  <si>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</si>
  <si>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</si>
  <si>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</si>
  <si>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</si>
  <si>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</si>
  <si>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</si>
  <si>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</si>
  <si>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</si>
  <si>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</si>
  <si>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</si>
  <si>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</si>
  <si>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</si>
  <si>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</si>
  <si>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</si>
  <si>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</si>
  <si>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</si>
  <si>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</si>
  <si>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</si>
  <si>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</si>
  <si>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</si>
  <si>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</si>
  <si>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</si>
  <si>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</si>
  <si>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</si>
  <si>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</si>
  <si>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</si>
  <si>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</si>
  <si>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</si>
  <si>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</si>
  <si>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</si>
  <si>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</si>
  <si>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</si>
  <si>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</si>
  <si>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</si>
  <si>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</si>
  <si>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</si>
  <si>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</si>
  <si>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</si>
  <si>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</si>
  <si>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</si>
  <si>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</si>
  <si>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</si>
  <si>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</si>
  <si>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</si>
  <si>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</si>
  <si>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</si>
  <si>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</si>
  <si>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</si>
  <si>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</si>
  <si>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</si>
  <si>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</si>
  <si>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</si>
  <si>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</si>
  <si>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</si>
  <si>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</si>
  <si>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</si>
  <si>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</si>
  <si>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</si>
  <si>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</si>
  <si>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</si>
  <si>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</si>
  <si>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</si>
  <si>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</si>
  <si>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</si>
  <si>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</si>
  <si>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</si>
  <si>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</si>
  <si>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</si>
  <si>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</si>
  <si>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</si>
  <si>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</si>
  <si>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</si>
  <si>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</si>
  <si>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</si>
  <si>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</si>
  <si>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</si>
  <si>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</si>
  <si>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</si>
  <si>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</si>
  <si>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</si>
  <si>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</si>
  <si>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</si>
  <si>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</si>
  <si>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</si>
  <si>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</si>
  <si>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</si>
  <si>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</si>
  <si>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</si>
  <si>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</si>
  <si>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</si>
  <si>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</si>
  <si>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</si>
  <si>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</si>
  <si>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</si>
  <si>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</si>
  <si>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</si>
  <si>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</si>
  <si>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</si>
  <si>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</si>
  <si>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</si>
  <si>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</si>
  <si>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</si>
  <si>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</si>
  <si>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</si>
  <si>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</si>
  <si>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</si>
  <si>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</si>
  <si>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</si>
  <si>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</si>
  <si>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</si>
  <si>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</si>
  <si>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</si>
  <si>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</si>
  <si>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</si>
  <si>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</si>
  <si>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</si>
  <si>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</si>
  <si>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</si>
  <si>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</si>
  <si>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</si>
  <si>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</si>
  <si>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</si>
  <si>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</si>
  <si>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</si>
  <si>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</si>
  <si>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</si>
  <si>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</si>
  <si>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</si>
  <si>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</si>
  <si>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</si>
  <si>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</si>
  <si>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</si>
  <si>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</si>
  <si>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</si>
  <si>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</si>
  <si>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</si>
  <si>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</si>
  <si>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</si>
  <si>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</si>
  <si>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</si>
  <si>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</si>
  <si>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</si>
  <si>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</si>
  <si>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</si>
  <si>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</si>
  <si>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</si>
  <si>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</si>
  <si>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</si>
  <si>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</si>
  <si>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</si>
  <si>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</si>
  <si>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</si>
  <si>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</si>
  <si>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</si>
  <si>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</si>
  <si>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</si>
  <si>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</si>
  <si>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</si>
  <si>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</si>
  <si>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</si>
  <si>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</si>
  <si>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</si>
  <si>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</si>
  <si>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</si>
  <si>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</si>
  <si>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</si>
  <si>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</si>
  <si>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</si>
  <si>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</si>
  <si>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</si>
  <si>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</si>
  <si>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</si>
  <si>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</si>
  <si>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</si>
  <si>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</si>
  <si>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</si>
  <si>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</si>
  <si>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</si>
  <si>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</si>
  <si>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</si>
  <si>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</si>
  <si>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</si>
  <si>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</si>
  <si>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</si>
  <si>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</si>
  <si>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</si>
  <si>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</si>
  <si>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</si>
  <si>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</si>
  <si>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</si>
  <si>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</si>
  <si>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</si>
  <si>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</si>
  <si>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</si>
  <si>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</si>
  <si>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</si>
  <si>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</si>
  <si>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</si>
  <si>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</si>
  <si>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</si>
  <si>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</si>
  <si>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</si>
  <si>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</si>
  <si>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</si>
  <si>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</si>
  <si>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</si>
  <si>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</si>
  <si>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</si>
  <si>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</si>
  <si>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</si>
  <si>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</si>
  <si>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</si>
  <si>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</si>
  <si>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</si>
  <si>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</si>
  <si>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</si>
  <si>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</si>
  <si>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</si>
  <si>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</si>
  <si>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</si>
  <si>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</si>
  <si>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</si>
  <si>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</si>
  <si>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</si>
  <si>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</si>
  <si>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</si>
  <si>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</si>
  <si>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</si>
  <si>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</si>
  <si>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</si>
  <si>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</si>
  <si>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</si>
  <si>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</si>
  <si>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</si>
  <si>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</si>
  <si>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</si>
  <si>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</si>
  <si>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</si>
  <si>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</si>
  <si>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</si>
  <si>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</si>
  <si>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</si>
  <si>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</si>
  <si>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</si>
  <si>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</si>
  <si>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</si>
  <si>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</si>
  <si>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</si>
  <si>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</si>
  <si>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</si>
  <si>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</si>
  <si>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</si>
  <si>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</si>
  <si>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</si>
  <si>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</si>
  <si>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</si>
  <si>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</si>
  <si>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</si>
  <si>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</si>
  <si>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</si>
  <si>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</si>
  <si>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</si>
  <si>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</si>
  <si>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</si>
  <si>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</si>
  <si>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</si>
  <si>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</si>
  <si>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</si>
  <si>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</si>
  <si>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</si>
  <si>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</si>
  <si>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</si>
  <si>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</si>
  <si>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</si>
  <si>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</si>
  <si>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</si>
  <si>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</si>
  <si>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</si>
  <si>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</si>
  <si>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</si>
  <si>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</si>
  <si>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</si>
  <si>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</si>
  <si>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</si>
  <si>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</si>
  <si>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</si>
  <si>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</si>
  <si>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</si>
  <si>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</si>
  <si>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</si>
  <si>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</si>
  <si>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</si>
  <si>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</si>
  <si>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</si>
  <si>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</si>
  <si>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</si>
  <si>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</si>
  <si>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</si>
  <si>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</si>
  <si>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</si>
  <si>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</si>
  <si>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</si>
  <si>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</si>
  <si>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</si>
  <si>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</si>
  <si>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</si>
  <si>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</si>
  <si>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</si>
  <si>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</si>
  <si>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</si>
  <si>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</si>
  <si>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</si>
  <si>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</si>
  <si>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</si>
  <si>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</si>
  <si>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</si>
  <si>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</si>
  <si>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</si>
  <si>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</si>
  <si>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</si>
  <si>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</si>
  <si>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</si>
  <si>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</si>
  <si>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</si>
  <si>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</si>
  <si>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</si>
  <si>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</si>
  <si>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</si>
  <si>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</si>
  <si>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</si>
  <si>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</si>
  <si>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</si>
  <si>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</si>
  <si>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</si>
  <si>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</si>
  <si>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</si>
  <si>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</si>
  <si>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</si>
  <si>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</si>
  <si>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</si>
  <si>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</si>
  <si>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</si>
  <si>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</si>
  <si>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</si>
  <si>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</si>
  <si>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</si>
  <si>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</si>
  <si>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</si>
  <si>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</si>
  <si>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</si>
  <si>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</si>
  <si>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</si>
  <si>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</si>
  <si>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</si>
  <si>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</si>
  <si>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</si>
  <si>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</si>
  <si>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</si>
  <si>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</si>
  <si>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</si>
  <si>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</si>
  <si>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</si>
  <si>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</si>
  <si>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</si>
  <si>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</si>
  <si>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</si>
  <si>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</si>
  <si>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</si>
  <si>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</si>
  <si>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</si>
  <si>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</si>
  <si>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</si>
  <si>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</si>
  <si>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</si>
  <si>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</si>
  <si>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</si>
  <si>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</si>
  <si>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</si>
  <si>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</si>
  <si>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</si>
  <si>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</si>
  <si>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</si>
  <si>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</si>
  <si>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</si>
  <si>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</si>
  <si>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</si>
  <si>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</si>
  <si>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</si>
  <si>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</si>
  <si>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</si>
  <si>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</si>
  <si>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</si>
  <si>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</si>
  <si>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</si>
  <si>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</si>
  <si>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</si>
  <si>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</si>
  <si>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</si>
  <si>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</si>
  <si>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</si>
  <si>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</si>
  <si>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</si>
  <si>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</si>
  <si>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</si>
  <si>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</si>
  <si>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</si>
  <si>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</si>
  <si>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</si>
  <si>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</si>
  <si>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</si>
  <si>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</si>
  <si>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</si>
  <si>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</si>
  <si>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</si>
  <si>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</si>
  <si>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</si>
  <si>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</si>
  <si>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</si>
  <si>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</si>
  <si>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</si>
  <si>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</si>
  <si>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</si>
  <si>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</si>
  <si>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</si>
  <si>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</si>
  <si>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</si>
  <si>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</si>
  <si>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</si>
  <si>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</si>
  <si>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</si>
  <si>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</si>
  <si>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</si>
  <si>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</si>
  <si>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</si>
  <si>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</si>
  <si>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</si>
  <si>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</si>
  <si>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</si>
  <si>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</si>
  <si>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</si>
  <si>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</si>
  <si>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</si>
  <si>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</si>
  <si>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</si>
  <si>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</si>
  <si>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</si>
  <si>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</si>
  <si>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</si>
  <si>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</si>
  <si>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</si>
  <si>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</si>
  <si>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</si>
  <si>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</si>
  <si>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</si>
  <si>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</si>
  <si>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</si>
  <si>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</si>
  <si>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</si>
  <si>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</si>
  <si>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</si>
  <si>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</si>
  <si>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</si>
  <si>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</si>
  <si>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</si>
  <si>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</si>
  <si>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</si>
  <si>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</si>
  <si>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</si>
  <si>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</si>
  <si>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</si>
  <si>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</si>
  <si>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</si>
  <si>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</si>
  <si>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</si>
  <si>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</si>
  <si>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</si>
  <si>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</si>
  <si>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</si>
  <si>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</si>
  <si>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</si>
  <si>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</si>
  <si>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</si>
  <si>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</si>
  <si>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</si>
  <si>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</si>
  <si>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</si>
  <si>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</si>
  <si>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</si>
  <si>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</si>
  <si>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</si>
  <si>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</si>
  <si>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</si>
  <si>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</si>
  <si>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</si>
  <si>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</si>
  <si>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</si>
  <si>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</si>
  <si>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</si>
  <si>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</si>
  <si>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</si>
  <si>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</si>
  <si>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</si>
  <si>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</si>
  <si>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</si>
  <si>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</si>
  <si>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</si>
  <si>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</si>
  <si>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</si>
  <si>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</si>
  <si>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</si>
  <si>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</si>
  <si>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</si>
  <si>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</si>
  <si>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</si>
  <si>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</si>
  <si>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</si>
  <si>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</si>
  <si>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</si>
  <si>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</si>
  <si>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</si>
  <si>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</si>
  <si>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</si>
  <si>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</si>
  <si>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</si>
  <si>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</si>
  <si>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</si>
  <si>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</si>
  <si>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</si>
  <si>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</si>
  <si>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</si>
  <si>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</si>
  <si>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</si>
  <si>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</si>
  <si>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</si>
  <si>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</si>
  <si>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</si>
  <si>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</si>
  <si>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</si>
  <si>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</si>
  <si>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</si>
  <si>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</si>
  <si>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</si>
  <si>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</si>
  <si>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</si>
  <si>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</si>
  <si>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</si>
  <si>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</si>
  <si>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</si>
  <si>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</si>
  <si>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</si>
  <si>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</si>
  <si>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</si>
  <si>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</si>
  <si>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</si>
  <si>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</si>
  <si>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</si>
  <si>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</si>
  <si>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</si>
  <si>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</si>
  <si>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</si>
  <si>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</si>
  <si>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</si>
  <si>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</si>
  <si>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</si>
  <si>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</si>
  <si>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</si>
  <si>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</si>
  <si>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</si>
  <si>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</si>
  <si>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</si>
  <si>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</si>
  <si>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</si>
  <si>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</si>
  <si>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</si>
  <si>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</si>
  <si>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</si>
  <si>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</si>
  <si>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</si>
  <si>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</si>
  <si>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</si>
  <si>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</si>
  <si>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</si>
  <si>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</si>
  <si>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</si>
  <si>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</si>
  <si>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</si>
  <si>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</si>
  <si>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</si>
  <si>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</si>
  <si>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</si>
  <si>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</si>
  <si>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</si>
  <si>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</si>
  <si>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</si>
  <si>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</si>
  <si>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</si>
  <si>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</si>
  <si>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</si>
  <si>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</si>
  <si>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</si>
  <si>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</si>
  <si>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</si>
  <si>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</si>
  <si>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</si>
  <si>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</si>
  <si>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</si>
  <si>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</si>
  <si>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</si>
  <si>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</si>
  <si>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</si>
  <si>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</si>
  <si>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</si>
  <si>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</si>
  <si>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</si>
  <si>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</si>
  <si>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</si>
  <si>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</si>
  <si>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</si>
  <si>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</si>
  <si>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</si>
  <si>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</si>
  <si>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</si>
  <si>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</si>
  <si>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</si>
  <si>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</si>
  <si>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</si>
  <si>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</si>
  <si>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</si>
  <si>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</si>
  <si>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</si>
  <si>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</si>
  <si>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</si>
  <si>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</si>
  <si>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</si>
  <si>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</si>
  <si>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</si>
  <si>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</si>
  <si>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</si>
  <si>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</si>
  <si>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</si>
  <si>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</si>
  <si>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</si>
  <si>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</si>
  <si>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</si>
  <si>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</si>
  <si>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</si>
  <si>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</si>
  <si>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</si>
  <si>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</si>
  <si>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</si>
  <si>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</si>
  <si>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</si>
  <si>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</si>
  <si>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</si>
  <si>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</si>
  <si>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</si>
  <si>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</si>
  <si>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</si>
  <si>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</si>
  <si>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</si>
  <si>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</si>
  <si>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</si>
  <si>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</si>
  <si>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</si>
  <si>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</si>
  <si>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</si>
  <si>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</si>
  <si>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</si>
  <si>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</si>
  <si>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</si>
  <si>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</si>
  <si>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</si>
  <si>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</si>
  <si>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</si>
  <si>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</si>
  <si>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</si>
  <si>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</si>
  <si>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</si>
  <si>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</si>
  <si>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</si>
  <si>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</si>
  <si>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</si>
  <si>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</si>
  <si>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</si>
  <si>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</si>
  <si>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</si>
  <si>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</si>
  <si>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</si>
  <si>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</si>
  <si>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</si>
  <si>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</si>
  <si>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</si>
  <si>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</si>
  <si>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</si>
  <si>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</si>
  <si>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</si>
  <si>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</si>
  <si>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</si>
  <si>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</si>
  <si>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</si>
  <si>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</si>
  <si>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</si>
  <si>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</si>
  <si>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</si>
  <si>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</si>
  <si>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</si>
  <si>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</si>
  <si>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</si>
  <si>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</si>
  <si>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</si>
  <si>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</si>
  <si>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</si>
  <si>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</si>
  <si>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</si>
  <si>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</si>
  <si>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</si>
  <si>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</si>
  <si>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</si>
  <si>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</si>
  <si>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</si>
  <si>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</si>
  <si>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</si>
  <si>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</si>
  <si>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</si>
  <si>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</si>
  <si>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</si>
  <si>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</si>
  <si>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</si>
  <si>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</si>
  <si>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</si>
  <si>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</si>
  <si>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</si>
  <si>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</si>
  <si>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</si>
  <si>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</si>
  <si>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</si>
  <si>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</si>
  <si>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</si>
  <si>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</si>
  <si>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</si>
  <si>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</si>
  <si>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</si>
  <si>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</si>
  <si>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</si>
  <si>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</si>
  <si>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</si>
  <si>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</si>
  <si>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</si>
  <si>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</si>
  <si>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</si>
  <si>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</si>
  <si>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</si>
  <si>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</si>
  <si>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</si>
  <si>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</si>
  <si>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</si>
  <si>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</si>
  <si>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</si>
  <si>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</si>
  <si>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</si>
  <si>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</si>
  <si>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</si>
  <si>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</si>
  <si>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</si>
  <si>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</si>
  <si>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</si>
  <si>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</si>
  <si>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</si>
  <si>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</si>
  <si>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</si>
  <si>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</si>
  <si>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</si>
  <si>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</si>
  <si>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</si>
  <si>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</si>
  <si>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</si>
  <si>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</si>
  <si>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</si>
  <si>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</si>
  <si>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</si>
  <si>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</si>
  <si>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</si>
  <si>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</si>
  <si>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</si>
  <si>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</si>
  <si>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</si>
  <si>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</si>
  <si>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</si>
  <si>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</si>
  <si>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</si>
  <si>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</si>
  <si>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</si>
  <si>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</si>
  <si>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</si>
  <si>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</si>
  <si>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</si>
  <si>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</si>
  <si>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</si>
  <si>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</si>
  <si>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</si>
  <si>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</si>
  <si>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</si>
  <si>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</si>
  <si>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</si>
  <si>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</si>
  <si>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</si>
  <si>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</si>
  <si>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</si>
  <si>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</si>
  <si>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</si>
  <si>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</si>
  <si>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</si>
  <si>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</si>
  <si>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</si>
  <si>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</si>
  <si>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</si>
  <si>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</si>
  <si>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</si>
  <si>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</si>
  <si>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</si>
  <si>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</si>
  <si>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</si>
  <si>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</si>
  <si>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</si>
  <si>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</si>
  <si>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</si>
  <si>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</si>
  <si>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</si>
  <si>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</si>
  <si>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</si>
  <si>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</si>
  <si>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</si>
  <si>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</si>
  <si>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</si>
  <si>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</si>
  <si>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</si>
  <si>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</si>
  <si>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</si>
  <si>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</si>
  <si>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</si>
  <si>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</si>
  <si>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</si>
  <si>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</si>
  <si>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</si>
  <si>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</si>
  <si>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</si>
  <si>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</si>
  <si>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</si>
  <si>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</si>
  <si>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</si>
  <si>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</si>
  <si>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</si>
  <si>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</si>
  <si>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</si>
  <si>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</si>
  <si>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</si>
  <si>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</si>
  <si>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</si>
  <si>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</si>
  <si>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</si>
  <si>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</si>
  <si>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</si>
  <si>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</si>
  <si>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</si>
  <si>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</si>
  <si>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</si>
  <si>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</si>
  <si>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</si>
  <si>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</si>
  <si>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</si>
  <si>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</si>
  <si>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</si>
  <si>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</si>
  <si>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</si>
  <si>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</si>
  <si>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</si>
  <si>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</si>
  <si>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</si>
  <si>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</si>
  <si>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</si>
  <si>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</si>
  <si>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</si>
  <si>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</si>
  <si>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</si>
  <si>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</si>
  <si>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</si>
  <si>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</si>
  <si>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</si>
  <si>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</si>
  <si>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</si>
  <si>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</si>
  <si>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</si>
  <si>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</si>
  <si>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</si>
  <si>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</si>
  <si>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</si>
  <si>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</si>
  <si>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</si>
  <si>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</si>
  <si>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</si>
  <si>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</si>
  <si>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</si>
  <si>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</si>
  <si>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</si>
  <si>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</si>
  <si>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</si>
  <si>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</si>
  <si>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</si>
  <si>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</si>
  <si>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</si>
  <si>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</si>
  <si>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</si>
  <si>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</si>
  <si>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</si>
  <si>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</si>
  <si>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</si>
  <si>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</si>
  <si>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</si>
  <si>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</si>
  <si>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</si>
  <si>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</si>
  <si>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</si>
  <si>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</si>
  <si>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</si>
  <si>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</si>
  <si>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</si>
  <si>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</si>
  <si>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</si>
  <si>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</si>
  <si>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</si>
  <si>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</si>
  <si>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</si>
  <si>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</si>
  <si>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</si>
  <si>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</si>
  <si>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</si>
  <si>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</si>
  <si>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</si>
  <si>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</si>
  <si>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</si>
  <si>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</si>
  <si>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</si>
  <si>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</si>
  <si>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</si>
  <si>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</si>
  <si>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</si>
  <si>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</si>
  <si>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</si>
  <si>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</si>
  <si>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</si>
  <si>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</si>
  <si>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</si>
  <si>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</si>
  <si>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</si>
  <si>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</si>
  <si>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</si>
  <si>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</si>
  <si>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</si>
  <si>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</si>
  <si>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</si>
  <si>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</si>
  <si>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</si>
  <si>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</si>
  <si>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</si>
  <si>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</si>
  <si>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</si>
  <si>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</si>
  <si>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</si>
  <si>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</si>
  <si>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</si>
  <si>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</si>
  <si>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</si>
  <si>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</si>
  <si>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</si>
  <si>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</si>
  <si>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</si>
  <si>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</si>
  <si>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</si>
  <si>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</si>
  <si>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</si>
  <si>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</si>
  <si>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</si>
  <si>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</si>
  <si>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</si>
  <si>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</si>
  <si>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</si>
  <si>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</si>
  <si>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</si>
  <si>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</si>
  <si>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</si>
  <si>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</si>
  <si>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</si>
  <si>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</si>
  <si>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</si>
  <si>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</si>
  <si>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</si>
  <si>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</si>
  <si>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</si>
  <si>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</si>
  <si>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</si>
  <si>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</si>
  <si>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</si>
  <si>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</si>
  <si>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</si>
  <si>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</si>
  <si>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</si>
  <si>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</si>
  <si>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</si>
  <si>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</si>
  <si>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</si>
  <si>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</si>
  <si>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</si>
  <si>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</si>
  <si>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</si>
  <si>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</si>
  <si>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</si>
  <si>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</si>
  <si>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</si>
  <si>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</si>
  <si>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</si>
  <si>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</si>
  <si>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</si>
  <si>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</si>
  <si>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</si>
  <si>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</si>
  <si>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</si>
  <si>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</si>
  <si>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</si>
  <si>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</si>
  <si>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</si>
  <si>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</si>
  <si>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</si>
  <si>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</si>
  <si>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</si>
  <si>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</si>
  <si>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</si>
  <si>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</si>
  <si>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</si>
  <si>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</si>
  <si>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</si>
  <si>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</si>
  <si>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</si>
  <si>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</si>
  <si>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</si>
  <si>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</si>
  <si>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</si>
  <si>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</si>
  <si>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</si>
  <si>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</si>
  <si>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</si>
  <si>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</si>
  <si>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</si>
  <si>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</si>
  <si>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</si>
  <si>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</si>
  <si>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</si>
  <si>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</si>
  <si>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</si>
  <si>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</si>
  <si>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</si>
  <si>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</si>
  <si>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</si>
  <si>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</si>
  <si>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</si>
  <si>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</si>
  <si>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</si>
  <si>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</si>
  <si>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</si>
  <si>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</si>
  <si>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</si>
  <si>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</si>
  <si>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</si>
  <si>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</si>
  <si>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</si>
  <si>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</si>
  <si>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</si>
  <si>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</si>
  <si>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</si>
  <si>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</si>
  <si>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</si>
  <si>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</si>
  <si>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</si>
  <si>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</si>
  <si>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</si>
  <si>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</si>
  <si>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</si>
  <si>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</si>
  <si>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</si>
  <si>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</si>
  <si>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</si>
  <si>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</si>
  <si>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</si>
  <si>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</si>
  <si>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</si>
  <si>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</si>
  <si>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</si>
  <si>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</si>
  <si>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</si>
  <si>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</si>
  <si>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</si>
  <si>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</si>
  <si>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</si>
  <si>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</si>
  <si>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</si>
  <si>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</si>
  <si>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</si>
  <si>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</si>
  <si>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</si>
  <si>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</si>
  <si>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</si>
  <si>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</si>
  <si>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</si>
  <si>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</si>
  <si>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</si>
  <si>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</si>
  <si>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</si>
  <si>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</si>
  <si>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</si>
  <si>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</si>
  <si>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</si>
  <si>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</si>
  <si>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</si>
  <si>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</si>
  <si>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</si>
  <si>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</si>
  <si>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</si>
  <si>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</si>
  <si>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</si>
  <si>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</si>
  <si>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</si>
  <si>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</si>
  <si>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</si>
  <si>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</si>
  <si>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</si>
  <si>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</si>
  <si>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</si>
  <si>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</si>
  <si>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</si>
  <si>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</si>
  <si>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</si>
  <si>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</si>
  <si>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</si>
  <si>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</si>
  <si>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</si>
  <si>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</si>
  <si>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</si>
  <si>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</si>
  <si>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</si>
  <si>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</si>
  <si>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</si>
  <si>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</si>
  <si>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</si>
  <si>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</si>
  <si>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</si>
  <si>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</si>
  <si>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</si>
  <si>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</si>
  <si>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</si>
  <si>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</si>
  <si>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</si>
  <si>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</si>
  <si>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</si>
  <si>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</si>
  <si>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</si>
  <si>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</si>
  <si>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</si>
  <si>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</si>
  <si>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</si>
  <si>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</si>
  <si>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</si>
  <si>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</si>
  <si>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</si>
  <si>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</si>
  <si>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</si>
  <si>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</si>
  <si>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</si>
  <si>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</si>
  <si>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</si>
  <si>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</si>
  <si>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</si>
  <si>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</si>
  <si>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</si>
  <si>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</si>
  <si>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</si>
  <si>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</si>
  <si>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</si>
  <si>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</si>
  <si>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</si>
  <si>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</si>
  <si>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</si>
  <si>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</si>
  <si>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</si>
  <si>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</si>
  <si>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</si>
  <si>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</si>
  <si>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</si>
  <si>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</si>
  <si>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</si>
  <si>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</si>
  <si>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</si>
  <si>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</si>
  <si>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</si>
  <si>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</si>
  <si>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</si>
  <si>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</si>
  <si>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</si>
  <si>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</si>
  <si>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</si>
  <si>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</si>
  <si>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</si>
  <si>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</si>
  <si>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</si>
  <si>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</si>
  <si>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</si>
  <si>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</si>
  <si>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</si>
  <si>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</si>
  <si>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</si>
  <si>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</si>
  <si>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</si>
  <si>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</si>
  <si>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</si>
  <si>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</si>
  <si>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</si>
  <si>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</si>
  <si>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</si>
  <si>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</si>
  <si>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</si>
  <si>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</si>
  <si>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</si>
  <si>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</si>
  <si>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</si>
  <si>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</si>
  <si>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</si>
  <si>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</si>
  <si>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</si>
  <si>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</si>
  <si>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</si>
  <si>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</si>
  <si>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</si>
  <si>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</si>
  <si>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</si>
  <si>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</si>
  <si>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</si>
  <si>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</si>
  <si>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</si>
  <si>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</si>
  <si>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</si>
  <si>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</si>
  <si>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</si>
  <si>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</si>
  <si>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</si>
  <si>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</si>
  <si>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</si>
  <si>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</si>
  <si>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</si>
  <si>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</si>
  <si>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</si>
  <si>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</si>
  <si>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</si>
  <si>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</si>
  <si>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</si>
  <si>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</si>
  <si>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</si>
  <si>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</si>
  <si>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</si>
  <si>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</si>
  <si>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</si>
  <si>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</si>
  <si>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</si>
  <si>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</si>
  <si>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</si>
  <si>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</si>
  <si>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</si>
  <si>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</si>
  <si>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</si>
  <si>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</si>
  <si>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</si>
  <si>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</si>
  <si>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</si>
  <si>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</si>
  <si>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</si>
  <si>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</si>
  <si>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</si>
  <si>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</si>
  <si>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</si>
  <si>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</si>
  <si>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</si>
  <si>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</si>
  <si>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</si>
  <si>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</si>
  <si>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</si>
  <si>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</si>
  <si>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</si>
  <si>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</si>
  <si>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</si>
  <si>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</si>
  <si>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</si>
  <si>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</si>
  <si>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</si>
  <si>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</si>
  <si>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</si>
  <si>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</si>
  <si>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</si>
  <si>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</si>
  <si>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</si>
  <si>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</si>
  <si>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</si>
  <si>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</si>
  <si>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</si>
  <si>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</si>
  <si>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</si>
  <si>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</si>
  <si>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</si>
  <si>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</si>
  <si>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</si>
  <si>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</si>
  <si>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</si>
  <si>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</si>
  <si>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</si>
  <si>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</si>
  <si>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</si>
  <si>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</si>
  <si>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</si>
  <si>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</si>
  <si>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</si>
  <si>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</si>
  <si>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</si>
  <si>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</si>
  <si>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</si>
  <si>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</si>
  <si>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</si>
  <si>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</si>
  <si>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</si>
  <si>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</si>
  <si>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</si>
  <si>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</si>
  <si>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</si>
  <si>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</si>
  <si>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</si>
  <si>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</si>
  <si>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</si>
  <si>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</si>
  <si>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</si>
  <si>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</si>
  <si>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</si>
  <si>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</si>
  <si>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</si>
  <si>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</si>
  <si>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</si>
  <si>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</si>
  <si>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</si>
  <si>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</si>
  <si>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</si>
  <si>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</si>
  <si>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</si>
  <si>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</si>
  <si>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</si>
  <si>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</si>
  <si>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</si>
  <si>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</si>
  <si>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</si>
  <si>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</si>
  <si>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</si>
  <si>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</si>
  <si>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</si>
  <si>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</si>
  <si>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</si>
  <si>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</si>
  <si>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</si>
  <si>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</si>
  <si>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</si>
  <si>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</si>
  <si>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</si>
  <si>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</si>
  <si>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</si>
  <si>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</si>
  <si>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</si>
  <si>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</si>
  <si>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</si>
  <si>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</si>
  <si>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</si>
  <si>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</si>
  <si>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</si>
  <si>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</si>
  <si>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</si>
  <si>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</si>
  <si>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</si>
  <si>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</si>
  <si>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</si>
  <si>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</si>
  <si>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</si>
  <si>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</si>
  <si>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</si>
  <si>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</si>
  <si>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</si>
  <si>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</si>
  <si>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</si>
  <si>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</si>
  <si>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</si>
  <si>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</si>
  <si>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</si>
  <si>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</si>
  <si>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</si>
  <si>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</si>
  <si>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</si>
  <si>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</si>
  <si>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</si>
  <si>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</si>
  <si>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</si>
  <si>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</si>
  <si>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</si>
  <si>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</si>
  <si>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</si>
  <si>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</si>
  <si>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</si>
  <si>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</si>
  <si>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</si>
  <si>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</si>
  <si>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</si>
  <si>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</si>
  <si>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</si>
  <si>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</si>
  <si>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</si>
  <si>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</si>
  <si>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</si>
  <si>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</si>
  <si>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</si>
  <si>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</si>
  <si>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</si>
  <si>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</si>
  <si>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</si>
  <si>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</si>
  <si>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</si>
  <si>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</si>
  <si>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</si>
  <si>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</si>
  <si>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</si>
  <si>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</si>
  <si>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</si>
  <si>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</si>
  <si>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</si>
  <si>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</si>
  <si>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</si>
  <si>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</si>
  <si>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</si>
  <si>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</si>
  <si>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</si>
  <si>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</si>
  <si>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</si>
  <si>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</si>
  <si>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</si>
  <si>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</si>
  <si>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</si>
  <si>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</si>
  <si>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</si>
  <si>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</si>
  <si>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</si>
  <si>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</si>
  <si>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</si>
  <si>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</si>
  <si>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</si>
  <si>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</si>
  <si>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</si>
  <si>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</si>
  <si>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</si>
  <si>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</si>
  <si>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</si>
  <si>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</si>
  <si>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</si>
  <si>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</si>
  <si>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</si>
  <si>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</si>
  <si>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</si>
  <si>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</si>
  <si>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</si>
  <si>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</si>
  <si>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</si>
  <si>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</si>
  <si>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</si>
  <si>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</si>
  <si>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</si>
  <si>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</si>
  <si>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</si>
  <si>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</si>
  <si>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</si>
  <si>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</si>
  <si>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</si>
  <si>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</si>
  <si>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</si>
  <si>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</si>
  <si>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</si>
  <si>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</si>
  <si>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</si>
  <si>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</si>
  <si>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</si>
  <si>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</si>
  <si>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</si>
  <si>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</si>
  <si>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</si>
  <si>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</si>
  <si>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</si>
  <si>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</si>
  <si>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</si>
  <si>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</si>
  <si>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</si>
  <si>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</si>
  <si>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</si>
  <si>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</si>
  <si>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</si>
  <si>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</si>
  <si>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</si>
  <si>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</si>
  <si>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</si>
  <si>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</si>
  <si>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</si>
  <si>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</si>
  <si>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</si>
  <si>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</si>
  <si>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</si>
  <si>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</si>
  <si>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</si>
  <si>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</si>
  <si>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</si>
  <si>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</si>
  <si>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</si>
  <si>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</si>
  <si>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</si>
  <si>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</si>
  <si>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</si>
  <si>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</si>
  <si>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</si>
  <si>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</si>
  <si>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</si>
  <si>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</si>
  <si>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</si>
  <si>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</si>
  <si>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</si>
  <si>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</si>
  <si>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</si>
  <si>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</si>
  <si>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</si>
  <si>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</si>
  <si>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</si>
  <si>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</si>
  <si>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</si>
  <si>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</si>
  <si>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</si>
  <si>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</si>
  <si>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</si>
  <si>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</si>
  <si>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</si>
  <si>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</si>
  <si>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</si>
  <si>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</si>
  <si>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</si>
  <si>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</si>
  <si>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</si>
  <si>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</si>
  <si>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</si>
  <si>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</si>
  <si>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</si>
  <si>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</si>
  <si>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</si>
  <si>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</si>
  <si>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</si>
  <si>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</si>
  <si>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</si>
  <si>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</si>
  <si>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</si>
  <si>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</si>
  <si>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</si>
  <si>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</si>
  <si>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</si>
  <si>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</si>
  <si>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</si>
  <si>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</si>
  <si>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</si>
  <si>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</si>
  <si>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</si>
  <si>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</si>
  <si>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</si>
  <si>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</si>
  <si>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</si>
  <si>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</si>
  <si>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</si>
  <si>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</si>
  <si>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</si>
  <si>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</si>
  <si>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</si>
  <si>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</si>
  <si>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</si>
  <si>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</si>
  <si>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</si>
  <si>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</si>
  <si>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</si>
  <si>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</si>
  <si>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</si>
  <si>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</si>
  <si>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</si>
  <si>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</si>
  <si>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</si>
  <si>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</si>
  <si>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</si>
  <si>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</si>
  <si>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</si>
  <si>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</si>
  <si>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</si>
  <si>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</si>
  <si>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</si>
  <si>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</si>
  <si>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</si>
  <si>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</si>
  <si>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</si>
  <si>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</si>
  <si>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</si>
  <si>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</si>
  <si>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</si>
  <si>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</si>
  <si>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</si>
  <si>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</si>
  <si>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</si>
  <si>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</si>
  <si>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</si>
  <si>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</si>
  <si>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</si>
  <si>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</si>
  <si>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</si>
  <si>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</si>
  <si>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</si>
  <si>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</si>
  <si>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</si>
  <si>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</si>
  <si>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</si>
  <si>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</si>
  <si>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</si>
  <si>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</si>
  <si>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</si>
  <si>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</si>
  <si>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</si>
  <si>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</si>
  <si>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</si>
  <si>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</si>
  <si>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</si>
  <si>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</si>
  <si>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</si>
  <si>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</si>
  <si>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</si>
  <si>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</si>
  <si>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</si>
  <si>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</si>
  <si>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</si>
  <si>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</si>
  <si>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</si>
  <si>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</si>
  <si>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</si>
  <si>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</si>
  <si>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</si>
  <si>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</si>
  <si>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</si>
  <si>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</si>
  <si>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</si>
  <si>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</si>
  <si>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</si>
  <si>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</si>
  <si>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</si>
  <si>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</si>
  <si>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</si>
  <si>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</si>
  <si>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</si>
  <si>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</si>
  <si>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</si>
  <si>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</si>
  <si>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</si>
  <si>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</si>
  <si>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</si>
  <si>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</si>
  <si>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</si>
  <si>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</si>
  <si>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</si>
  <si>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</si>
  <si>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</si>
  <si>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</si>
  <si>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</si>
  <si>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</si>
  <si>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</si>
  <si>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</si>
  <si>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</si>
  <si>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</si>
  <si>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</si>
  <si>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</si>
  <si>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</si>
  <si>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</si>
  <si>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</si>
  <si>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</si>
  <si>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</si>
  <si>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</si>
  <si>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</si>
  <si>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</si>
  <si>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</si>
  <si>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</si>
  <si>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</si>
  <si>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</si>
  <si>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</si>
  <si>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</si>
  <si>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</si>
  <si>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</si>
  <si>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</si>
  <si>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</si>
  <si>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</si>
  <si>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</si>
  <si>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</si>
  <si>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</si>
  <si>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</si>
  <si>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</si>
  <si>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</si>
  <si>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</si>
  <si>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</si>
  <si>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</si>
  <si>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</si>
  <si>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</si>
  <si>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</si>
  <si>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</si>
  <si>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</si>
  <si>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</si>
  <si>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</si>
  <si>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</si>
  <si>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</si>
  <si>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</si>
  <si>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</si>
  <si>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</si>
  <si>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</si>
  <si>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</si>
  <si>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</si>
  <si>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</si>
  <si>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</si>
  <si>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</si>
  <si>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</si>
  <si>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</si>
  <si>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</si>
  <si>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</si>
  <si>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</si>
  <si>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</si>
  <si>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</si>
  <si>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</si>
  <si>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</si>
  <si>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</si>
  <si>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</si>
  <si>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</si>
  <si>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</si>
  <si>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</si>
  <si>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</si>
  <si>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</si>
  <si>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</si>
  <si>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</si>
  <si>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</si>
  <si>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</si>
  <si>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</si>
  <si>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</si>
  <si>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</si>
  <si>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</si>
  <si>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</si>
  <si>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</si>
  <si>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</si>
  <si>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</si>
  <si>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</si>
  <si>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</si>
  <si>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</si>
  <si>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</si>
  <si>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</si>
  <si>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</si>
  <si>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</si>
  <si>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</si>
  <si>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</si>
  <si>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</si>
  <si>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</si>
  <si>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</si>
  <si>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</si>
  <si>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</si>
  <si>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</si>
  <si>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</si>
  <si>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</si>
  <si>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</si>
  <si>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</si>
  <si>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</si>
  <si>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</si>
  <si>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</si>
  <si>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</si>
  <si>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</si>
  <si>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</si>
  <si>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</si>
  <si>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</si>
  <si>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</si>
  <si>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</si>
  <si>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</si>
  <si>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</si>
  <si>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</si>
  <si>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</si>
  <si>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</si>
  <si>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</si>
  <si>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</si>
  <si>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</si>
  <si>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</si>
  <si>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</si>
  <si>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</si>
  <si>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</si>
  <si>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</si>
  <si>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</si>
  <si>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</si>
  <si>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</si>
  <si>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</si>
  <si>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</si>
  <si>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</si>
  <si>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</si>
  <si>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</si>
  <si>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</si>
  <si>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</si>
  <si>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</si>
  <si>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</si>
  <si>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</si>
  <si>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</si>
  <si>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</si>
  <si>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</si>
  <si>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</si>
  <si>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</si>
  <si>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</si>
  <si>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</si>
  <si>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</si>
  <si>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</si>
  <si>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</si>
  <si>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</si>
  <si>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</si>
  <si>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</si>
  <si>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</si>
  <si>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</si>
  <si>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</si>
  <si>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</si>
  <si>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</si>
  <si>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</si>
  <si>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</si>
  <si>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</si>
  <si>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</si>
  <si>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</si>
  <si>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</si>
  <si>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</si>
  <si>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</si>
  <si>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</si>
  <si>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</si>
  <si>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</si>
  <si>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</si>
  <si>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</si>
  <si>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</si>
  <si>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</si>
  <si>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</si>
  <si>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</si>
  <si>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</si>
  <si>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</si>
  <si>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</si>
  <si>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</si>
  <si>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</si>
  <si>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</si>
  <si>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</si>
  <si>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</si>
  <si>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</si>
  <si>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</si>
  <si>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</si>
  <si>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</si>
  <si>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</si>
  <si>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</si>
  <si>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</si>
  <si>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</si>
  <si>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</si>
  <si>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</si>
  <si>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</si>
  <si>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</si>
  <si>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</si>
  <si>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</si>
  <si>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</si>
  <si>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</si>
  <si>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</si>
  <si>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</si>
  <si>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</si>
  <si>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</si>
  <si>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</si>
  <si>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</si>
  <si>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</si>
  <si>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</si>
  <si>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</si>
  <si>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</si>
  <si>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</si>
  <si>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</si>
  <si>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</si>
  <si>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</si>
  <si>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</si>
  <si>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</si>
  <si>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</si>
  <si>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</si>
  <si>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</si>
  <si>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</si>
  <si>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</si>
  <si>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</si>
  <si>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</si>
  <si>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</si>
  <si>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</si>
  <si>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</si>
  <si>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</si>
  <si>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</si>
  <si>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</si>
  <si>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</si>
  <si>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</si>
  <si>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</si>
  <si>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</si>
  <si>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</si>
  <si>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</si>
  <si>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</si>
  <si>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</si>
  <si>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</si>
  <si>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</si>
  <si>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</si>
  <si>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</si>
  <si>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</si>
  <si>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</si>
  <si>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</si>
  <si>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</si>
  <si>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</si>
  <si>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</si>
  <si>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</si>
  <si>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</si>
  <si>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</si>
  <si>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</si>
  <si>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</si>
  <si>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</si>
  <si>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</si>
  <si>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</si>
  <si>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</si>
  <si>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</si>
  <si>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</si>
  <si>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</si>
  <si>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</si>
  <si>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</si>
  <si>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</si>
  <si>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</si>
  <si>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</si>
  <si>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</si>
  <si>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</si>
  <si>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</si>
  <si>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</si>
  <si>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</si>
  <si>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</si>
  <si>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</si>
  <si>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</si>
  <si>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</si>
  <si>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</si>
  <si>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</si>
  <si>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</si>
  <si>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</si>
  <si>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</si>
  <si>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</si>
  <si>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</si>
  <si>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</si>
  <si>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</si>
  <si>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</si>
  <si>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</si>
  <si>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</si>
  <si>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</si>
  <si>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</si>
  <si>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</si>
  <si>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</si>
  <si>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</si>
  <si>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</si>
  <si>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</si>
  <si>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</si>
  <si>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</si>
  <si>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</si>
  <si>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</si>
  <si>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</si>
  <si>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</si>
  <si>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</si>
  <si>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</si>
  <si>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</si>
  <si>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</si>
  <si>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</si>
  <si>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</si>
  <si>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</si>
  <si>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</si>
  <si>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</si>
  <si>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</si>
  <si>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</si>
  <si>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</si>
  <si>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</si>
  <si>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</si>
  <si>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</si>
  <si>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</si>
  <si>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</si>
  <si>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</si>
  <si>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</si>
  <si>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</si>
  <si>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</si>
  <si>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</si>
  <si>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</si>
  <si>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</si>
  <si>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</si>
  <si>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</si>
  <si>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</si>
  <si>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</si>
  <si>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</si>
  <si>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</si>
  <si>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</si>
  <si>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</si>
  <si>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</si>
  <si>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</si>
  <si>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</si>
  <si>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</si>
  <si>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</si>
  <si>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</si>
  <si>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</si>
  <si>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</si>
  <si>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</si>
  <si>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</si>
  <si>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</si>
  <si>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</si>
  <si>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</si>
  <si>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</si>
  <si>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</si>
  <si>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</si>
  <si>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</si>
  <si>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</si>
  <si>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</si>
  <si>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</si>
  <si>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</si>
  <si>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</si>
  <si>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</si>
  <si>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</si>
  <si>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</si>
  <si>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</si>
  <si>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</si>
  <si>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</si>
  <si>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</si>
  <si>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</si>
  <si>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</si>
  <si>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</si>
  <si>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</si>
  <si>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</si>
  <si>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</si>
  <si>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</si>
  <si>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</si>
  <si>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</si>
  <si>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</si>
  <si>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</si>
  <si>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</si>
  <si>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</si>
  <si>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</si>
  <si>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</si>
  <si>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</si>
  <si>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</si>
  <si>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</si>
  <si>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</si>
  <si>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</si>
  <si>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</si>
  <si>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</si>
  <si>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</si>
  <si>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</si>
  <si>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</si>
  <si>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</si>
  <si>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</si>
  <si>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</si>
  <si>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</si>
  <si>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</si>
  <si>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</si>
  <si>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</si>
  <si>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</si>
  <si>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</si>
  <si>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</si>
  <si>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</si>
  <si>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</si>
  <si>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</si>
  <si>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</si>
  <si>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</si>
  <si>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</si>
  <si>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</si>
  <si>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</si>
  <si>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</si>
  <si>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</si>
  <si>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</si>
  <si>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</si>
  <si>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</si>
  <si>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</si>
  <si>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</si>
  <si>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</si>
  <si>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</si>
  <si>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</si>
  <si>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</si>
  <si>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</si>
  <si>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</si>
  <si>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</si>
  <si>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</si>
  <si>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</si>
  <si>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</si>
  <si>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</si>
  <si>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</si>
  <si>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</si>
  <si>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</si>
  <si>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</si>
  <si>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</si>
  <si>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</si>
  <si>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</si>
  <si>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</si>
  <si>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</si>
  <si>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</si>
  <si>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</si>
  <si>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</si>
  <si>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</si>
  <si>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</si>
  <si>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</si>
  <si>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</si>
  <si>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</si>
  <si>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</si>
  <si>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</si>
  <si>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</si>
  <si>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</si>
  <si>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</si>
  <si>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</si>
  <si>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</si>
  <si>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</si>
  <si>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</si>
  <si>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</si>
  <si>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</si>
  <si>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</si>
  <si>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</si>
  <si>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</si>
  <si>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</si>
  <si>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</si>
  <si>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</si>
  <si>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</si>
  <si>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</si>
  <si>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</si>
  <si>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</si>
  <si>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</si>
  <si>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</si>
  <si>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</si>
  <si>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</si>
  <si>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</si>
  <si>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</si>
  <si>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</si>
  <si>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</si>
  <si>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</si>
  <si>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</si>
  <si>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</si>
  <si>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</si>
  <si>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</si>
  <si>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</si>
  <si>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</si>
  <si>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</si>
  <si>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</si>
  <si>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</si>
  <si>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</si>
  <si>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</si>
  <si>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</si>
  <si>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</si>
  <si>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</si>
  <si>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</si>
  <si>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</si>
  <si>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</si>
  <si>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</si>
  <si>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</si>
  <si>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</si>
  <si>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</si>
  <si>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</si>
  <si>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</si>
  <si>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</si>
  <si>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</si>
  <si>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</si>
  <si>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</si>
  <si>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</si>
  <si>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</si>
  <si>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</si>
  <si>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</si>
  <si>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</si>
  <si>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</si>
  <si>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</si>
  <si>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</si>
  <si>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</si>
  <si>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</si>
  <si>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</si>
  <si>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</si>
  <si>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</si>
  <si>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</si>
  <si>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</si>
  <si>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</si>
  <si>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</si>
  <si>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</si>
  <si>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</si>
  <si>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</si>
  <si>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</si>
  <si>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</si>
  <si>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</si>
  <si>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</si>
  <si>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</si>
  <si>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</si>
  <si>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</si>
  <si>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</si>
  <si>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</si>
  <si>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</si>
  <si>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</si>
  <si>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</si>
  <si>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</si>
  <si>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</si>
  <si>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</si>
  <si>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</si>
  <si>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</si>
  <si>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</si>
  <si>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</si>
  <si>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</si>
  <si>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</si>
  <si>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</si>
  <si>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</si>
  <si>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</si>
  <si>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</si>
  <si>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</si>
  <si>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</si>
  <si>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</si>
  <si>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</si>
  <si>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</si>
  <si>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</si>
  <si>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</si>
  <si>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</si>
  <si>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</si>
  <si>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</si>
  <si>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</si>
  <si>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</si>
  <si>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</si>
  <si>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</si>
  <si>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</si>
  <si>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</si>
  <si>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</si>
  <si>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</si>
  <si>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</si>
  <si>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</si>
  <si>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</si>
  <si>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</si>
  <si>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</si>
  <si>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</si>
  <si>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</si>
  <si>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</si>
  <si>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</si>
  <si>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</si>
  <si>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</si>
  <si>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</si>
  <si>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</si>
  <si>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</si>
  <si>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</si>
  <si>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</si>
  <si>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</si>
  <si>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</si>
  <si>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</si>
  <si>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</si>
  <si>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</si>
  <si>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</si>
  <si>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</si>
  <si>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</si>
  <si>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</si>
  <si>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</si>
  <si>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</si>
  <si>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</si>
  <si>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</si>
  <si>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</si>
  <si>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</si>
  <si>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</si>
  <si>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</si>
  <si>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</si>
  <si>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</si>
  <si>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</si>
  <si>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</si>
  <si>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</si>
  <si>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</si>
  <si>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</si>
  <si>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</si>
  <si>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</si>
  <si>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</si>
  <si>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</si>
  <si>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</si>
  <si>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</si>
  <si>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</si>
  <si>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</si>
  <si>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</si>
  <si>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</si>
  <si>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</si>
  <si>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</si>
  <si>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</si>
  <si>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</si>
  <si>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</si>
  <si>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</si>
  <si>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</si>
  <si>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</si>
  <si>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</si>
  <si>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</si>
  <si>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</si>
  <si>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</si>
  <si>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</si>
  <si>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</si>
  <si>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</si>
  <si>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</si>
  <si>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</si>
  <si>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</si>
  <si>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</si>
  <si>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</si>
  <si>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</si>
  <si>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</si>
  <si>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</si>
  <si>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</si>
  <si>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</si>
  <si>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</si>
  <si>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</si>
  <si>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</si>
  <si>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</si>
  <si>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</si>
  <si>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</si>
  <si>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</si>
  <si>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</si>
  <si>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</si>
  <si>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</si>
  <si>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</si>
  <si>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</si>
  <si>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</si>
  <si>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</si>
  <si>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</si>
  <si>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</si>
  <si>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</si>
  <si>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</si>
  <si>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</si>
  <si>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</si>
  <si>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</si>
  <si>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</si>
  <si>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</si>
  <si>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</si>
  <si>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</si>
  <si>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</si>
  <si>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</si>
  <si>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</si>
  <si>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</si>
  <si>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</si>
  <si>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</si>
  <si>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</si>
  <si>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</si>
  <si>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</si>
  <si>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</si>
  <si>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</si>
  <si>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</si>
  <si>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</si>
  <si>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</si>
  <si>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</si>
  <si>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</si>
  <si>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</si>
  <si>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</si>
  <si>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</si>
  <si>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</si>
  <si>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</si>
  <si>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</si>
  <si>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</si>
  <si>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</si>
  <si>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</si>
  <si>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</si>
  <si>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</si>
  <si>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</si>
  <si>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</si>
  <si>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</si>
  <si>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</si>
  <si>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</si>
  <si>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</si>
  <si>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</si>
  <si>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</si>
  <si>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</si>
  <si>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</si>
  <si>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</si>
  <si>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</si>
  <si>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</si>
  <si>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</si>
  <si>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</si>
  <si>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</si>
  <si>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</si>
  <si>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</si>
  <si>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</si>
  <si>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</si>
  <si>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</si>
  <si>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</si>
  <si>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</si>
  <si>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</si>
  <si>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</si>
  <si>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</si>
  <si>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</si>
  <si>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</si>
  <si>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</si>
  <si>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</si>
  <si>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</si>
  <si>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</si>
  <si>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</si>
  <si>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</si>
  <si>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</si>
  <si>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</si>
  <si>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</si>
  <si>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</si>
  <si>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</si>
  <si>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</si>
  <si>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</si>
  <si>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</si>
  <si>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</si>
  <si>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</si>
  <si>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</si>
  <si>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</si>
  <si>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</si>
  <si>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</si>
  <si>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</si>
  <si>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</si>
  <si>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</si>
  <si>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</si>
  <si>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</si>
  <si>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</si>
  <si>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</si>
  <si>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</si>
  <si>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</si>
  <si>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</si>
  <si>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</si>
  <si>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</si>
  <si>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</si>
  <si>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</si>
  <si>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</si>
  <si>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</si>
  <si>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</si>
  <si>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</si>
  <si>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</si>
  <si>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</si>
  <si>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</si>
  <si>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</si>
  <si>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</si>
  <si>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</si>
  <si>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</si>
  <si>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</si>
  <si>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</si>
  <si>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</si>
  <si>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</si>
  <si>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</si>
  <si>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</si>
  <si>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</si>
  <si>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</si>
  <si>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</si>
  <si>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</si>
  <si>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</si>
  <si>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</si>
  <si>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</si>
  <si>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</si>
  <si>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</si>
  <si>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</si>
  <si>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</si>
  <si>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</si>
  <si>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</si>
  <si>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</si>
  <si>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</si>
  <si>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</si>
  <si>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</si>
  <si>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</si>
  <si>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</si>
  <si>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</si>
  <si>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</si>
  <si>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</si>
  <si>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</si>
  <si>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</si>
  <si>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</si>
  <si>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</si>
  <si>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</si>
  <si>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</si>
  <si>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</si>
  <si>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</si>
  <si>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</si>
  <si>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</si>
  <si>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</si>
  <si>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</si>
  <si>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</si>
  <si>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</si>
  <si>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</si>
  <si>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</si>
  <si>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</si>
  <si>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</si>
  <si>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</si>
  <si>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</si>
  <si>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</si>
  <si>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</si>
  <si>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</si>
  <si>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</si>
  <si>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</si>
  <si>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</si>
  <si>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</si>
  <si>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</si>
  <si>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</si>
  <si>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</si>
  <si>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</si>
  <si>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</si>
  <si>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</si>
  <si>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</si>
  <si>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</si>
  <si>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</si>
  <si>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</si>
  <si>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</si>
  <si>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</si>
  <si>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</si>
  <si>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</si>
  <si>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</si>
  <si>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</si>
  <si>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</si>
  <si>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</si>
  <si>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</si>
  <si>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</si>
  <si>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</si>
  <si>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</si>
  <si>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</si>
  <si>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</si>
  <si>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</si>
  <si>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</si>
  <si>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</si>
  <si>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</si>
  <si>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</si>
  <si>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</si>
  <si>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</si>
  <si>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</si>
  <si>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</si>
  <si>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</si>
  <si>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</si>
  <si>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</si>
  <si>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</si>
  <si>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</si>
  <si>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</si>
  <si>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</si>
  <si>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</si>
  <si>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</si>
  <si>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</si>
  <si>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</si>
  <si>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</si>
  <si>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</si>
  <si>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</si>
  <si>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</si>
  <si>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</si>
  <si>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</si>
  <si>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</si>
  <si>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</si>
  <si>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</si>
  <si>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</si>
  <si>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</si>
  <si>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</si>
  <si>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</si>
  <si>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</si>
  <si>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</si>
  <si>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</si>
  <si>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</si>
  <si>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</si>
  <si>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</si>
  <si>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</si>
  <si>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</si>
  <si>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</si>
  <si>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</si>
  <si>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</si>
  <si>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</si>
  <si>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</si>
  <si>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</si>
  <si>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</si>
  <si>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</si>
  <si>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</si>
  <si>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</si>
  <si>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</si>
  <si>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</si>
  <si>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</si>
  <si>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</si>
  <si>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</si>
  <si>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</si>
  <si>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</si>
  <si>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</si>
  <si>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</si>
  <si>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</si>
  <si>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</si>
  <si>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</si>
  <si>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</si>
  <si>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</si>
  <si>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</si>
  <si>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</si>
  <si>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</si>
  <si>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</si>
  <si>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</si>
  <si>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</si>
  <si>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</si>
  <si>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</si>
  <si>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</si>
  <si>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</si>
  <si>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</si>
  <si>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</si>
  <si>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</si>
  <si>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</si>
  <si>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</si>
  <si>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</si>
  <si>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</si>
  <si>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</si>
  <si>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</si>
  <si>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</si>
  <si>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</si>
  <si>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</si>
  <si>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</si>
  <si>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</si>
  <si>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</si>
  <si>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</si>
  <si>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</si>
  <si>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</si>
  <si>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</si>
  <si>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</si>
  <si>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</si>
  <si>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</si>
  <si>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</si>
  <si>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</si>
  <si>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</si>
  <si>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</si>
  <si>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</si>
  <si>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</si>
  <si>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</si>
  <si>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</si>
  <si>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</si>
  <si>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</si>
  <si>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</si>
  <si>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</si>
  <si>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</si>
  <si>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</si>
  <si>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</si>
  <si>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</si>
  <si>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</si>
  <si>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</si>
  <si>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</si>
  <si>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</si>
  <si>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</si>
  <si>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</si>
  <si>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</si>
  <si>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</si>
  <si>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</si>
  <si>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</si>
  <si>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</si>
  <si>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</si>
  <si>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</si>
  <si>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</si>
  <si>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</si>
  <si>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</si>
  <si>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</si>
  <si>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</si>
  <si>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</si>
  <si>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</si>
  <si>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</si>
  <si>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</si>
  <si>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</si>
  <si>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</si>
  <si>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</si>
  <si>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</si>
  <si>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</si>
  <si>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</si>
  <si>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</si>
  <si>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</si>
  <si>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</si>
  <si>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</si>
  <si>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</si>
  <si>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</si>
  <si>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</si>
  <si>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</si>
  <si>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</si>
  <si>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</si>
  <si>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</si>
  <si>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</si>
  <si>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</si>
  <si>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</si>
  <si>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</si>
  <si>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</si>
  <si>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</si>
  <si>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</si>
  <si>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</si>
  <si>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</si>
  <si>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</si>
  <si>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</si>
  <si>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</si>
  <si>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</si>
  <si>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</si>
  <si>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</si>
  <si>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</si>
  <si>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</si>
  <si>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</si>
  <si>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</si>
  <si>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</si>
  <si>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</si>
  <si>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</si>
  <si>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</si>
  <si>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</si>
  <si>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</si>
  <si>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</si>
  <si>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</si>
  <si>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</si>
  <si>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</si>
  <si>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</si>
  <si>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</si>
  <si>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</si>
  <si>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</si>
  <si>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</si>
  <si>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</si>
  <si>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</si>
  <si>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</si>
  <si>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</si>
  <si>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</si>
  <si>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</si>
  <si>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</si>
  <si>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</si>
  <si>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</si>
  <si>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</si>
  <si>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</si>
  <si>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</si>
  <si>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</si>
  <si>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</si>
  <si>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</si>
  <si>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</si>
  <si>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</si>
  <si>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</si>
  <si>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</si>
  <si>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</si>
  <si>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</si>
  <si>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</si>
  <si>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</si>
  <si>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</si>
  <si>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</si>
  <si>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</si>
  <si>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</si>
  <si>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</si>
  <si>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</si>
  <si>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</si>
  <si>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</si>
  <si>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</si>
  <si>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</si>
  <si>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</si>
  <si>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</si>
  <si>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</si>
  <si>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</si>
  <si>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</si>
  <si>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</si>
  <si>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</si>
  <si>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</si>
  <si>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</si>
  <si>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</si>
  <si>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</si>
  <si>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</si>
  <si>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</si>
  <si>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</si>
  <si>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</si>
  <si>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</si>
  <si>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</si>
  <si>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</si>
  <si>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</si>
  <si>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</si>
  <si>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</si>
  <si>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</si>
  <si>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</si>
  <si>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</si>
  <si>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</si>
  <si>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</si>
  <si>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</si>
  <si>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</si>
  <si>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</si>
  <si>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</si>
  <si>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</si>
  <si>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</si>
  <si>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</si>
  <si>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</si>
  <si>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</si>
  <si>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</si>
  <si>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</si>
  <si>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</si>
  <si>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</si>
  <si>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</si>
  <si>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</si>
  <si>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</si>
  <si>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</si>
  <si>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</si>
  <si>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</si>
  <si>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</si>
  <si>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</si>
  <si>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</si>
  <si>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</si>
  <si>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</si>
  <si>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</si>
  <si>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</si>
  <si>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</si>
  <si>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</si>
  <si>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</si>
  <si>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</si>
  <si>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</si>
  <si>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</si>
  <si>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</si>
  <si>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</si>
  <si>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</si>
  <si>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</si>
  <si>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</si>
  <si>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</si>
  <si>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</si>
  <si>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</si>
  <si>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</si>
  <si>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</si>
  <si>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</si>
  <si>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</si>
  <si>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</si>
  <si>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</si>
  <si>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</si>
  <si>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</si>
  <si>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</si>
  <si>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</si>
  <si>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</si>
  <si>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</si>
  <si>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</si>
  <si>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</si>
  <si>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</si>
  <si>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</si>
  <si>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</si>
  <si>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</si>
  <si>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</si>
  <si>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</si>
  <si>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</si>
  <si>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</si>
  <si>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</si>
  <si>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</si>
  <si>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</si>
  <si>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</si>
  <si>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</si>
  <si>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</si>
  <si>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</si>
  <si>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</si>
  <si>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</si>
  <si>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</si>
  <si>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</si>
  <si>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</si>
  <si>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</si>
  <si>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</si>
  <si>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</si>
  <si>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</si>
  <si>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</si>
  <si>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</si>
  <si>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</si>
  <si>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</si>
  <si>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</si>
  <si>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</si>
  <si>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</si>
  <si>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</si>
  <si>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</si>
  <si>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</si>
  <si>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</si>
  <si>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</si>
  <si>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</si>
  <si>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</si>
  <si>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</si>
  <si>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</si>
  <si>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</si>
  <si>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</si>
  <si>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</si>
  <si>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</si>
  <si>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</si>
  <si>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</si>
  <si>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</si>
  <si>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</si>
  <si>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</si>
  <si>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</si>
  <si>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</si>
  <si>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</si>
  <si>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</si>
  <si>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</si>
  <si>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</si>
  <si>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</si>
  <si>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</si>
  <si>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</si>
  <si>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</si>
  <si>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</si>
  <si>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</si>
  <si>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</si>
  <si>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</si>
  <si>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</si>
  <si>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</si>
  <si>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</si>
  <si>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</si>
  <si>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</si>
  <si>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</si>
  <si>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</si>
  <si>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</si>
  <si>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</si>
  <si>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</si>
  <si>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</si>
  <si>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</si>
  <si>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</si>
  <si>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</si>
  <si>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</si>
  <si>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</si>
  <si>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</si>
  <si>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</si>
  <si>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</si>
  <si>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</si>
  <si>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</si>
  <si>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</si>
  <si>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</si>
  <si>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</si>
  <si>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</si>
  <si>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</si>
  <si>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</si>
  <si>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</si>
  <si>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</si>
  <si>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</si>
  <si>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</si>
  <si>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</si>
  <si>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</si>
  <si>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</si>
  <si>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</si>
  <si>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</si>
  <si>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</si>
  <si>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</si>
  <si>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</si>
  <si>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</si>
  <si>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</si>
  <si>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</si>
  <si>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</si>
  <si>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</si>
  <si>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</si>
  <si>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</si>
  <si>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</si>
  <si>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</si>
  <si>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</si>
  <si>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</si>
  <si>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</si>
  <si>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</si>
  <si>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</si>
  <si>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</si>
  <si>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</si>
  <si>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</si>
  <si>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</si>
  <si>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</si>
  <si>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</si>
  <si>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</si>
  <si>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</si>
  <si>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</si>
  <si>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</si>
  <si>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</si>
  <si>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</si>
  <si>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</si>
  <si>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</si>
  <si>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</si>
  <si>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</si>
  <si>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</si>
  <si>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</si>
  <si>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</si>
  <si>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</si>
  <si>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</si>
  <si>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</si>
  <si>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</si>
  <si>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</si>
  <si>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</si>
  <si>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</si>
  <si>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</si>
  <si>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</si>
  <si>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</si>
  <si>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</si>
  <si>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</si>
  <si>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</si>
  <si>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</si>
  <si>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</si>
  <si>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</si>
  <si>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</si>
  <si>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</si>
  <si>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</si>
  <si>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</si>
  <si>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</si>
  <si>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</si>
  <si>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</si>
  <si>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</si>
  <si>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</si>
  <si>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</si>
  <si>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</si>
  <si>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</si>
  <si>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</si>
  <si>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</si>
  <si>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</si>
  <si>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</si>
  <si>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</si>
  <si>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</si>
  <si>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</si>
  <si>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</si>
  <si>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</si>
  <si>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</si>
  <si>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</si>
  <si>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</si>
  <si>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</si>
  <si>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</si>
  <si>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</si>
  <si>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</si>
  <si>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</si>
  <si>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</si>
  <si>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</si>
  <si>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</si>
  <si>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</si>
  <si>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</si>
  <si>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</si>
  <si>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</si>
  <si>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</si>
  <si>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</si>
  <si>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</si>
  <si>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</si>
  <si>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</si>
  <si>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</si>
  <si>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</si>
  <si>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</si>
  <si>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</si>
  <si>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</si>
  <si>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</si>
  <si>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</si>
  <si>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</si>
  <si>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</si>
  <si>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</si>
  <si>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</si>
  <si>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</si>
  <si>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</si>
  <si>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</si>
  <si>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</si>
  <si>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</si>
  <si>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</si>
  <si>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</si>
  <si>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</si>
  <si>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</si>
  <si>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</si>
  <si>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</si>
  <si>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</si>
  <si>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</si>
  <si>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</si>
  <si>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</si>
  <si>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</si>
  <si>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</si>
  <si>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</si>
  <si>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</si>
  <si>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</si>
  <si>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</si>
  <si>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</si>
  <si>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</si>
  <si>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</si>
  <si>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</si>
  <si>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</si>
  <si>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</si>
  <si>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</si>
  <si>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</si>
  <si>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</si>
  <si>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</si>
  <si>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</si>
  <si>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</si>
  <si>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</si>
  <si>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</si>
  <si>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</si>
  <si>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</si>
  <si>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</si>
  <si>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</si>
  <si>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</si>
  <si>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</si>
  <si>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</si>
  <si>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</si>
  <si>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</si>
  <si>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</si>
  <si>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</si>
  <si>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</si>
  <si>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</si>
  <si>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</si>
  <si>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</si>
  <si>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</si>
  <si>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</si>
  <si>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</si>
  <si>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</si>
  <si>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</si>
  <si>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</si>
  <si>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</si>
  <si>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</si>
  <si>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</si>
  <si>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</si>
  <si>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</si>
  <si>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</si>
  <si>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</si>
  <si>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</si>
  <si>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</si>
  <si>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</si>
  <si>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</si>
  <si>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</si>
  <si>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</si>
  <si>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</si>
  <si>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</si>
  <si>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</si>
  <si>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</si>
  <si>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</si>
  <si>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</si>
  <si>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</si>
  <si>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</si>
  <si>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</si>
  <si>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</si>
  <si>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</si>
  <si>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</si>
  <si>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</si>
  <si>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</si>
  <si>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</si>
  <si>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</si>
  <si>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</si>
  <si>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</si>
  <si>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</si>
  <si>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</si>
  <si>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</si>
  <si>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</si>
  <si>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</si>
  <si>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</si>
  <si>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</si>
  <si>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</si>
  <si>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</si>
  <si>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</si>
  <si>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</si>
  <si>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</si>
  <si>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</si>
  <si>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</si>
  <si>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</si>
  <si>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</si>
  <si>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</si>
  <si>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</si>
  <si>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</si>
  <si>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</si>
  <si>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</si>
  <si>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</si>
  <si>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</si>
  <si>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</si>
  <si>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</si>
  <si>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</si>
  <si>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</si>
  <si>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</si>
  <si>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</si>
  <si>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</si>
  <si>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</si>
  <si>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</si>
  <si>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</si>
  <si>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</si>
  <si>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</si>
  <si>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</si>
  <si>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</si>
  <si>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</si>
  <si>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</si>
  <si>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</si>
  <si>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</si>
  <si>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</si>
  <si>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</si>
  <si>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</si>
  <si>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</si>
  <si>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</si>
  <si>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</si>
  <si>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</si>
  <si>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</si>
  <si>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</si>
  <si>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</si>
  <si>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</si>
  <si>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</si>
  <si>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</si>
  <si>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</si>
  <si>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</si>
  <si>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</si>
  <si>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</si>
  <si>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</si>
  <si>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</si>
  <si>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</si>
  <si>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</si>
  <si>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</si>
  <si>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</si>
  <si>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</si>
  <si>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</si>
  <si>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</si>
  <si>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</si>
  <si>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</si>
  <si>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</si>
  <si>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</si>
  <si>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</si>
  <si>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</si>
  <si>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</si>
  <si>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</si>
  <si>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</si>
  <si>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</si>
  <si>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</si>
  <si>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</si>
  <si>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</si>
  <si>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</si>
  <si>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</si>
  <si>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</si>
  <si>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</si>
  <si>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</si>
  <si>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</si>
  <si>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</si>
  <si>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</si>
  <si>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</si>
  <si>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</si>
  <si>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</si>
  <si>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</si>
  <si>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</si>
  <si>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</si>
  <si>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</si>
  <si>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</si>
  <si>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</si>
  <si>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</si>
  <si>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</si>
  <si>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</si>
  <si>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</si>
  <si>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</si>
  <si>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</si>
  <si>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</si>
  <si>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</si>
  <si>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</si>
  <si>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</si>
  <si>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</si>
  <si>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</si>
  <si>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</si>
  <si>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</si>
  <si>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</si>
  <si>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</si>
  <si>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</si>
  <si>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</si>
  <si>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</si>
  <si>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</si>
  <si>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</si>
  <si>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</si>
  <si>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</si>
  <si>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</si>
  <si>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</si>
  <si>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</si>
  <si>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</si>
  <si>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</si>
  <si>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</si>
  <si>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</si>
  <si>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</si>
  <si>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</si>
  <si>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</si>
  <si>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</si>
  <si>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</si>
  <si>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</si>
  <si>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</si>
  <si>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</si>
  <si>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</si>
  <si>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</si>
  <si>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</si>
  <si>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</si>
  <si>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</si>
  <si>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</si>
  <si>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</si>
  <si>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</si>
  <si>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</si>
  <si>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</si>
  <si>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</si>
  <si>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</si>
  <si>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</si>
  <si>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</si>
  <si>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</si>
  <si>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</si>
  <si>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</si>
  <si>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</si>
  <si>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</si>
  <si>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</si>
  <si>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</si>
  <si>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</si>
  <si>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</si>
  <si>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</si>
  <si>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</si>
  <si>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</si>
  <si>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</si>
  <si>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</si>
  <si>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</si>
  <si>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</si>
  <si>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</si>
  <si>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</si>
  <si>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</si>
  <si>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</si>
  <si>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</si>
  <si>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</si>
  <si>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</si>
  <si>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</si>
  <si>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</si>
  <si>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</si>
  <si>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</si>
  <si>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</si>
  <si>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</si>
  <si>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</si>
  <si>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</si>
  <si>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</si>
  <si>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</si>
  <si>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</si>
  <si>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</si>
  <si>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</si>
  <si>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</si>
  <si>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</si>
  <si>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</si>
  <si>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</si>
  <si>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</si>
  <si>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</si>
  <si>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</si>
  <si>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</si>
  <si>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</si>
  <si>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</si>
  <si>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</si>
  <si>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</si>
  <si>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</si>
  <si>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</si>
  <si>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</si>
  <si>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</si>
  <si>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</si>
  <si>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</si>
  <si>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</si>
  <si>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</si>
  <si>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</si>
  <si>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</si>
  <si>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</si>
  <si>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</si>
  <si>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</si>
  <si>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</si>
  <si>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</si>
  <si>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</si>
  <si>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</si>
  <si>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</si>
  <si>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</si>
  <si>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</si>
  <si>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</si>
  <si>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</si>
  <si>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</si>
  <si>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</si>
  <si>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</si>
  <si>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</si>
  <si>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</si>
  <si>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</si>
  <si>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</si>
  <si>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</si>
  <si>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</si>
  <si>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</si>
  <si>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</si>
  <si>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</si>
  <si>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</si>
  <si>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</si>
  <si>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</si>
  <si>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</si>
  <si>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</si>
  <si>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</si>
  <si>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</si>
  <si>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</si>
  <si>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</si>
  <si>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</si>
  <si>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</si>
  <si>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</si>
  <si>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</si>
  <si>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</si>
  <si>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</si>
  <si>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</si>
  <si>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</si>
  <si>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</si>
  <si>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</si>
  <si>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</si>
  <si>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</si>
  <si>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</si>
  <si>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</si>
  <si>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</si>
  <si>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</si>
  <si>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</si>
  <si>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</si>
  <si>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</si>
  <si>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</si>
  <si>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</si>
  <si>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</si>
  <si>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</si>
  <si>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</si>
  <si>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</si>
  <si>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</si>
  <si>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</si>
  <si>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</si>
  <si>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</si>
  <si>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</si>
  <si>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</si>
  <si>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</si>
  <si>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</si>
  <si>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</si>
  <si>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</si>
  <si>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</si>
  <si>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</si>
  <si>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</si>
  <si>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</si>
  <si>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</si>
  <si>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</si>
  <si>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</si>
  <si>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</si>
  <si>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</si>
  <si>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</si>
  <si>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</si>
  <si>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</si>
  <si>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</si>
  <si>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</si>
  <si>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</si>
  <si>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</si>
  <si>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</si>
  <si>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</si>
  <si>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</si>
  <si>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</si>
  <si>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</si>
  <si>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</si>
  <si>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</si>
  <si>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</si>
  <si>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</si>
  <si>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</si>
  <si>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</si>
  <si>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</si>
  <si>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</si>
  <si>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</si>
  <si>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</si>
  <si>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</si>
  <si>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</si>
  <si>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</si>
  <si>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</si>
  <si>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</si>
  <si>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</si>
  <si>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</si>
  <si>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</si>
  <si>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</si>
  <si>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</si>
  <si>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</si>
  <si>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</si>
  <si>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</si>
  <si>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</si>
  <si>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</si>
  <si>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</si>
  <si>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</si>
  <si>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</si>
  <si>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</si>
  <si>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</si>
  <si>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</si>
  <si>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</si>
  <si>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</si>
  <si>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</si>
  <si>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</si>
  <si>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</si>
  <si>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</si>
  <si>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</si>
  <si>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</si>
  <si>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</si>
  <si>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</si>
  <si>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</si>
  <si>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</si>
  <si>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</si>
  <si>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</si>
  <si>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</si>
  <si>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</si>
  <si>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</si>
  <si>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</si>
  <si>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</si>
  <si>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</si>
  <si>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</si>
  <si>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</si>
  <si>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</si>
  <si>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</si>
  <si>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</si>
  <si>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</si>
  <si>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</si>
  <si>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</si>
  <si>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</si>
  <si>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</si>
  <si>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</si>
  <si>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</si>
  <si>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</si>
  <si>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</si>
  <si>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</si>
  <si>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</si>
  <si>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</si>
  <si>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</si>
  <si>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</si>
  <si>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</si>
  <si>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</si>
  <si>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</si>
  <si>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</si>
  <si>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</si>
  <si>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</si>
  <si>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</si>
  <si>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</si>
  <si>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</si>
  <si>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</si>
  <si>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</si>
  <si>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</si>
  <si>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</si>
  <si>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</si>
  <si>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</si>
  <si>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</si>
  <si>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</si>
  <si>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</si>
  <si>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</si>
  <si>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</si>
  <si>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</si>
  <si>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</si>
  <si>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</si>
  <si>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</si>
  <si>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</si>
  <si>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</si>
  <si>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</si>
  <si>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</si>
  <si>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</si>
  <si>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</si>
  <si>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</si>
  <si>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</si>
  <si>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</si>
  <si>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</si>
  <si>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</si>
  <si>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</si>
  <si>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</si>
  <si>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</si>
  <si>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</si>
  <si>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</si>
  <si>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</si>
  <si>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</si>
  <si>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</si>
  <si>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</si>
  <si>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</si>
  <si>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</si>
  <si>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</si>
  <si>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</si>
  <si>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</si>
  <si>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</si>
  <si>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</si>
  <si>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</si>
  <si>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</si>
  <si>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</si>
  <si>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</si>
  <si>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</si>
  <si>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</si>
  <si>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</si>
  <si>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</si>
  <si>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</si>
  <si>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</si>
  <si>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</si>
  <si>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</si>
  <si>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</si>
  <si>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</si>
  <si>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</si>
  <si>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</si>
  <si>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</si>
  <si>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</si>
  <si>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</si>
  <si>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</si>
  <si>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</si>
  <si>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</si>
  <si>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</si>
  <si>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</si>
  <si>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</si>
  <si>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</si>
  <si>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</si>
  <si>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</si>
  <si>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</si>
  <si>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</si>
  <si>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</si>
  <si>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</si>
  <si>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</si>
  <si>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</si>
  <si>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</si>
  <si>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</si>
  <si>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</si>
  <si>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</si>
  <si>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</si>
  <si>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</si>
  <si>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</si>
  <si>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</si>
  <si>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</si>
  <si>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</si>
  <si>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</si>
  <si>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</si>
  <si>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</si>
  <si>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</si>
  <si>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</si>
  <si>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</si>
  <si>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</si>
  <si>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</si>
  <si>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</si>
  <si>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</si>
  <si>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</si>
  <si>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</si>
  <si>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</si>
  <si>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</si>
  <si>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</si>
  <si>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</si>
  <si>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</si>
  <si>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</si>
  <si>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</si>
  <si>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</si>
  <si>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</si>
  <si>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</si>
  <si>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</si>
  <si>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</si>
  <si>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</si>
  <si>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</si>
  <si>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</si>
  <si>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</si>
  <si>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</si>
  <si>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</si>
  <si>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</si>
  <si>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</si>
  <si>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</si>
  <si>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</si>
  <si>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</si>
  <si>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</si>
  <si>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</si>
  <si>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</si>
  <si>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</si>
  <si>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</si>
  <si>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</si>
  <si>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</si>
  <si>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</si>
  <si>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</si>
  <si>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</si>
  <si>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</si>
  <si>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</si>
  <si>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</si>
  <si>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</si>
  <si>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</si>
  <si>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</si>
  <si>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</si>
  <si>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</si>
  <si>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</si>
  <si>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</si>
  <si>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</si>
  <si>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</si>
  <si>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</si>
  <si>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</si>
  <si>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</si>
  <si>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</si>
  <si>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</si>
  <si>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</si>
  <si>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</si>
  <si>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</si>
  <si>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</si>
  <si>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</si>
  <si>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</si>
  <si>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</si>
  <si>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</si>
  <si>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</si>
  <si>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</si>
  <si>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</si>
  <si>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</si>
  <si>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</si>
  <si>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</si>
  <si>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</si>
  <si>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</si>
  <si>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</si>
  <si>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</si>
  <si>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</si>
  <si>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</si>
  <si>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</si>
  <si>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</si>
  <si>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</si>
  <si>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</si>
  <si>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</si>
  <si>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</si>
  <si>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</si>
  <si>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</si>
  <si>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</si>
  <si>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</si>
  <si>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</si>
  <si>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</si>
  <si>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</si>
  <si>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</si>
  <si>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</si>
  <si>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</si>
  <si>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</si>
  <si>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</si>
  <si>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</si>
  <si>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</si>
  <si>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</si>
  <si>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</si>
  <si>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</si>
  <si>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</si>
  <si>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</si>
  <si>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</si>
  <si>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</si>
  <si>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</si>
  <si>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</si>
  <si>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</si>
  <si>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</si>
  <si>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</si>
  <si>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</si>
  <si>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</si>
  <si>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</si>
  <si>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</si>
  <si>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</si>
  <si>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</si>
  <si>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</si>
  <si>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</si>
  <si>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</si>
  <si>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</si>
  <si>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</si>
  <si>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</si>
  <si>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</si>
  <si>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</si>
  <si>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</si>
  <si>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</si>
  <si>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</si>
  <si>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</si>
  <si>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</si>
  <si>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</si>
  <si>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</si>
  <si>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</si>
  <si>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</si>
  <si>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</si>
  <si>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</si>
  <si>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</si>
  <si>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</si>
  <si>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</si>
  <si>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</si>
  <si>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</si>
  <si>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</si>
  <si>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</si>
  <si>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</si>
  <si>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</si>
  <si>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</si>
  <si>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</si>
  <si>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</si>
  <si>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</si>
  <si>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</si>
  <si>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</si>
  <si>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</si>
  <si>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</si>
  <si>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</si>
  <si>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</si>
  <si>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</si>
  <si>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</si>
  <si>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</si>
  <si>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</si>
  <si>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</si>
  <si>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</si>
  <si>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</si>
  <si>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</si>
  <si>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</si>
  <si>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</si>
  <si>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</si>
  <si>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</si>
  <si>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</si>
  <si>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</si>
  <si>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</si>
  <si>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</si>
  <si>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</si>
  <si>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</si>
  <si>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</si>
  <si>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</si>
  <si>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</si>
  <si>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</si>
  <si>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</si>
  <si>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</si>
  <si>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</si>
  <si>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</si>
  <si>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</si>
  <si>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</si>
  <si>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</si>
  <si>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</si>
  <si>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</si>
  <si>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</si>
  <si>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</si>
  <si>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</si>
  <si>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</si>
  <si>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</si>
  <si>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</si>
  <si>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</si>
  <si>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</si>
  <si>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</si>
  <si>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</si>
  <si>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</si>
  <si>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</si>
  <si>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</si>
  <si>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</si>
  <si>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</si>
  <si>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</si>
  <si>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</si>
  <si>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</si>
  <si>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</si>
  <si>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</si>
  <si>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</si>
  <si>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</si>
  <si>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</si>
  <si>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</si>
  <si>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</si>
  <si>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</si>
  <si>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</si>
  <si>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</si>
  <si>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</si>
  <si>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</si>
  <si>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</si>
  <si>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</si>
  <si>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</si>
  <si>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</si>
  <si>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</si>
  <si>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</si>
  <si>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</si>
  <si>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</si>
  <si>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</si>
  <si>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</si>
  <si>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</si>
  <si>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</si>
  <si>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</si>
  <si>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</si>
  <si>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</si>
  <si>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</si>
  <si>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</si>
  <si>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</si>
  <si>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</si>
  <si>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</si>
  <si>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</si>
  <si>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</si>
  <si>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</si>
  <si>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</si>
  <si>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</si>
  <si>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</si>
  <si>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</si>
  <si>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</si>
  <si>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</si>
  <si>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</si>
  <si>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</si>
  <si>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</si>
  <si>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</si>
  <si>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</si>
  <si>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</si>
  <si>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</si>
  <si>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</si>
  <si>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</si>
  <si>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</si>
  <si>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</si>
  <si>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</si>
  <si>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</si>
  <si>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</si>
  <si>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</si>
  <si>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</si>
  <si>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</si>
  <si>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</si>
  <si>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</si>
  <si>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</si>
  <si>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</si>
  <si>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</si>
  <si>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</si>
  <si>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</si>
  <si>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</si>
  <si>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</si>
  <si>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</si>
  <si>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</si>
  <si>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</si>
  <si>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</si>
  <si>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</si>
  <si>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</si>
  <si>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</si>
  <si>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</si>
  <si>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</si>
  <si>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</si>
  <si>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</si>
  <si>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</si>
  <si>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</si>
  <si>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</si>
  <si>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</si>
  <si>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</si>
  <si>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</si>
  <si>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</si>
  <si>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</si>
  <si>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</si>
  <si>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</si>
  <si>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</si>
  <si>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</si>
  <si>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</si>
  <si>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</si>
  <si>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</si>
  <si>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</si>
  <si>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</si>
  <si>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</si>
  <si>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</si>
  <si>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</si>
  <si>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</si>
  <si>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</si>
  <si>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</si>
  <si>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</si>
  <si>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</si>
  <si>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</si>
  <si>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</si>
  <si>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</si>
  <si>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</si>
  <si>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</si>
  <si>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</si>
  <si>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</si>
  <si>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</si>
  <si>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</si>
  <si>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</si>
  <si>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</si>
  <si>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</si>
  <si>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</si>
  <si>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</si>
  <si>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</si>
  <si>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</si>
  <si>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</si>
  <si>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</si>
  <si>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</si>
  <si>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</si>
  <si>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</si>
  <si>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</si>
  <si>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</si>
  <si>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</si>
  <si>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</si>
  <si>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</si>
  <si>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</si>
  <si>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</si>
  <si>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</si>
  <si>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</si>
  <si>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</si>
  <si>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</si>
  <si>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</si>
  <si>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</si>
  <si>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</si>
  <si>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</si>
  <si>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</si>
  <si>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</si>
  <si>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</si>
  <si>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</si>
  <si>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</si>
  <si>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</si>
  <si>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</si>
  <si>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</si>
  <si>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</si>
  <si>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</si>
  <si>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</si>
  <si>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</si>
  <si>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</si>
  <si>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</si>
  <si>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</si>
  <si>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</si>
  <si>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</si>
  <si>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</si>
  <si>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</si>
  <si>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</si>
  <si>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</si>
  <si>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</si>
  <si>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</si>
  <si>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</si>
  <si>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</si>
  <si>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</si>
  <si>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</si>
  <si>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</si>
  <si>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</si>
  <si>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</si>
  <si>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</si>
  <si>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</si>
  <si>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</si>
  <si>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</si>
  <si>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</si>
  <si>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</si>
  <si>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</si>
  <si>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</si>
  <si>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</si>
  <si>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</si>
  <si>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</si>
  <si>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</si>
  <si>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</si>
  <si>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</si>
  <si>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</si>
  <si>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</si>
  <si>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</si>
  <si>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</si>
  <si>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</si>
  <si>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</si>
  <si>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</si>
  <si>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</si>
  <si>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</si>
  <si>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</si>
  <si>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</si>
  <si>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</si>
  <si>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</si>
  <si>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</si>
  <si>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</si>
  <si>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</si>
  <si>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</si>
  <si>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</si>
  <si>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</si>
  <si>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</si>
  <si>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</si>
  <si>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</si>
  <si>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</si>
  <si>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</si>
  <si>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</si>
  <si>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</si>
  <si>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</si>
  <si>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</si>
  <si>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</si>
  <si>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</si>
  <si>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</si>
  <si>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</si>
  <si>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</si>
  <si>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</si>
  <si>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</si>
  <si>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</si>
  <si>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</si>
  <si>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</si>
  <si>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</si>
  <si>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</si>
  <si>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</si>
  <si>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</si>
  <si>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</si>
  <si>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</si>
  <si>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</si>
  <si>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</si>
  <si>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</si>
  <si>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</si>
  <si>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</si>
  <si>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</si>
  <si>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</si>
  <si>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</si>
  <si>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</si>
  <si>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</si>
  <si>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</si>
  <si>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</si>
  <si>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</si>
  <si>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</si>
  <si>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</si>
  <si>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</si>
  <si>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</si>
  <si>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</si>
  <si>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</si>
  <si>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</si>
  <si>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</si>
  <si>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</si>
  <si>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</si>
  <si>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</si>
  <si>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</si>
  <si>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</si>
  <si>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</si>
  <si>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</si>
  <si>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</si>
  <si>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</si>
  <si>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</si>
  <si>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</si>
  <si>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</si>
  <si>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</si>
  <si>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</si>
  <si>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</si>
  <si>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</si>
  <si>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</si>
  <si>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</si>
  <si>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</si>
  <si>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</si>
  <si>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</si>
  <si>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</si>
  <si>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</si>
  <si>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</si>
  <si>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</si>
  <si>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</si>
  <si>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</si>
  <si>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</si>
  <si>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</si>
  <si>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</si>
  <si>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</si>
  <si>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</si>
  <si>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</si>
  <si>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</si>
  <si>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</si>
  <si>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</si>
  <si>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</si>
  <si>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</si>
  <si>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</si>
  <si>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</si>
  <si>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</si>
  <si>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</si>
  <si>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</si>
  <si>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</si>
  <si>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</si>
  <si>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</si>
  <si>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</si>
  <si>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</si>
  <si>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</si>
  <si>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</si>
  <si>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</si>
  <si>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</si>
  <si>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</si>
  <si>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</si>
  <si>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</si>
  <si>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</si>
  <si>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</si>
  <si>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</si>
  <si>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</si>
  <si>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</si>
  <si>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</si>
  <si>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</si>
  <si>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</si>
  <si>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</si>
  <si>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</si>
  <si>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</si>
  <si>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</si>
  <si>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</si>
  <si>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</si>
  <si>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</si>
  <si>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</si>
  <si>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</si>
  <si>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</si>
  <si>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</si>
  <si>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</si>
  <si>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</si>
  <si>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</si>
  <si>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</si>
  <si>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</si>
  <si>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</si>
  <si>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</si>
  <si>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</si>
  <si>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</si>
  <si>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</si>
  <si>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</si>
  <si>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</si>
  <si>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</si>
  <si>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</si>
  <si>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</si>
  <si>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</si>
  <si>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</si>
  <si>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</si>
  <si>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</si>
  <si>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</si>
  <si>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</si>
  <si>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</si>
  <si>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</si>
  <si>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</si>
  <si>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</si>
  <si>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</si>
  <si>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</si>
  <si>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</si>
  <si>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</si>
  <si>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</si>
  <si>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</si>
  <si>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</si>
  <si>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</si>
  <si>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</si>
  <si>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</si>
  <si>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</si>
  <si>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</si>
  <si>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</si>
  <si>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</si>
  <si>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</si>
  <si>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</si>
  <si>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</si>
  <si>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</si>
  <si>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</si>
  <si>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</si>
  <si>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</si>
  <si>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</si>
  <si>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</si>
  <si>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</si>
  <si>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</si>
  <si>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</si>
  <si>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</si>
  <si>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</si>
  <si>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</si>
  <si>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</si>
  <si>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</si>
  <si>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</si>
  <si>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</si>
  <si>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</si>
  <si>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</si>
  <si>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</si>
  <si>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</si>
  <si>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</si>
  <si>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</si>
  <si>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</si>
  <si>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</si>
  <si>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</si>
  <si>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</si>
  <si>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</si>
  <si>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</si>
  <si>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</si>
  <si>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</si>
  <si>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</si>
  <si>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</si>
  <si>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</si>
  <si>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</si>
  <si>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</si>
  <si>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</si>
  <si>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</si>
  <si>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</si>
  <si>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</si>
  <si>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</si>
  <si>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</si>
  <si>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</si>
  <si>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</si>
  <si>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</si>
  <si>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</si>
  <si>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</si>
  <si>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</si>
  <si>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</si>
  <si>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</si>
  <si>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</si>
  <si>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</si>
  <si>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</si>
  <si>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</si>
  <si>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</si>
  <si>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</si>
  <si>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</si>
  <si>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</si>
  <si>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</si>
  <si>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</si>
  <si>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</si>
  <si>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</si>
  <si>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</si>
  <si>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</si>
  <si>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</si>
  <si>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</si>
  <si>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</si>
  <si>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</si>
  <si>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</si>
  <si>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</si>
  <si>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</si>
  <si>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</si>
  <si>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</si>
  <si>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</si>
  <si>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</si>
  <si>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</si>
  <si>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</si>
  <si>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</si>
  <si>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</si>
  <si>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</si>
  <si>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</si>
  <si>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</si>
  <si>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</si>
  <si>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</si>
  <si>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</si>
  <si>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</si>
  <si>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</si>
  <si>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</si>
  <si>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</si>
  <si>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</si>
  <si>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</si>
  <si>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</si>
  <si>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</si>
  <si>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</si>
  <si>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</si>
  <si>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</si>
  <si>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</si>
  <si>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</si>
  <si>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</si>
  <si>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</si>
  <si>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</si>
  <si>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</si>
  <si>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</si>
  <si>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</si>
  <si>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</si>
  <si>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</si>
  <si>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</si>
  <si>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</si>
  <si>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</si>
  <si>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</si>
  <si>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</si>
  <si>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</si>
  <si>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</si>
  <si>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</si>
  <si>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</si>
  <si>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</si>
  <si>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</si>
  <si>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</si>
  <si>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</si>
  <si>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</si>
  <si>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</si>
  <si>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</si>
  <si>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</si>
  <si>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</si>
  <si>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</si>
  <si>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</si>
  <si>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</si>
  <si>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</si>
  <si>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</si>
  <si>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</si>
  <si>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</si>
  <si>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</si>
  <si>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</si>
  <si>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</si>
  <si>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</si>
  <si>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</si>
  <si>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</si>
  <si>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</si>
  <si>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</si>
  <si>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</si>
  <si>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</si>
  <si>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</si>
  <si>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</si>
  <si>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</si>
  <si>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</si>
  <si>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</si>
  <si>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</si>
  <si>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</si>
  <si>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</si>
  <si>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</si>
  <si>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</si>
  <si>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</si>
  <si>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</si>
  <si>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</si>
  <si>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</si>
  <si>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</si>
  <si>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</si>
  <si>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</si>
  <si>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</si>
  <si>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</si>
  <si>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</si>
  <si>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</si>
  <si>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</si>
  <si>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</si>
  <si>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</si>
  <si>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</si>
  <si>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</si>
  <si>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</si>
  <si>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</si>
  <si>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</si>
  <si>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</si>
  <si>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</si>
  <si>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</si>
  <si>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</si>
  <si>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</si>
  <si>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</si>
  <si>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</si>
  <si>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</si>
  <si>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</si>
  <si>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</si>
  <si>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</si>
  <si>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</si>
  <si>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</si>
  <si>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</si>
  <si>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</si>
  <si>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</si>
  <si>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</si>
  <si>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</si>
  <si>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</si>
  <si>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</si>
  <si>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</si>
  <si>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</si>
  <si>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</si>
  <si>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</si>
  <si>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</si>
  <si>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</si>
  <si>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</si>
  <si>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</si>
  <si>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</si>
  <si>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</si>
  <si>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</si>
  <si>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</si>
  <si>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</si>
  <si>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</si>
  <si>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</si>
  <si>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</si>
  <si>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</si>
  <si>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</si>
  <si>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</si>
  <si>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</si>
  <si>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</si>
  <si>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</si>
  <si>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</si>
  <si>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</si>
  <si>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</si>
  <si>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</si>
  <si>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</si>
  <si>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</si>
  <si>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</si>
  <si>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</si>
  <si>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</si>
  <si>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</si>
  <si>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</si>
  <si>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</si>
  <si>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</si>
  <si>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</si>
  <si>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</si>
  <si>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</si>
  <si>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</si>
  <si>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</si>
  <si>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</si>
  <si>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</si>
  <si>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</si>
  <si>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</si>
  <si>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</si>
  <si>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</si>
  <si>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</si>
  <si>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</si>
  <si>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</si>
  <si>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</si>
  <si>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</si>
  <si>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</si>
  <si>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</si>
  <si>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</si>
  <si>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</si>
  <si>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</si>
  <si>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</si>
  <si>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</si>
  <si>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</si>
  <si>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</si>
  <si>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</si>
  <si>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</si>
  <si>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</si>
  <si>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</si>
  <si>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</si>
  <si>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</si>
  <si>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</si>
  <si>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</si>
  <si>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</si>
  <si>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</si>
  <si>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</si>
  <si>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</si>
  <si>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</si>
  <si>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</si>
  <si>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</si>
  <si>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</si>
  <si>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</si>
  <si>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</si>
  <si>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</si>
  <si>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</si>
  <si>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</si>
  <si>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</si>
  <si>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</si>
  <si>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</si>
  <si>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</si>
  <si>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</si>
  <si>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</si>
  <si>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</si>
  <si>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</si>
  <si>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</si>
  <si>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</si>
  <si>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</si>
  <si>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</si>
  <si>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</si>
  <si>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</si>
  <si>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</si>
  <si>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</si>
  <si>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</si>
  <si>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</si>
  <si>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</si>
  <si>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</si>
  <si>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</si>
  <si>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</si>
  <si>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</si>
  <si>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</si>
  <si>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</si>
  <si>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</si>
  <si>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</si>
  <si>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</si>
  <si>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</si>
  <si>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</si>
  <si>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</si>
  <si>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</si>
  <si>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</si>
  <si>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</si>
  <si>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</si>
  <si>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</si>
  <si>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</si>
  <si>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</si>
  <si>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</si>
  <si>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</si>
  <si>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</si>
  <si>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</si>
  <si>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</si>
  <si>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</si>
  <si>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</si>
  <si>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</si>
  <si>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</si>
  <si>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</si>
  <si>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</si>
  <si>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</si>
  <si>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</si>
  <si>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</si>
  <si>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</si>
  <si>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</si>
  <si>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</si>
  <si>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</si>
  <si>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</si>
  <si>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</si>
  <si>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</si>
  <si>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</si>
  <si>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</si>
  <si>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</si>
  <si>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</si>
  <si>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</si>
  <si>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</si>
  <si>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</si>
  <si>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</si>
  <si>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</si>
  <si>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</si>
  <si>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</si>
  <si>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</si>
  <si>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</si>
  <si>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</si>
  <si>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</si>
  <si>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</si>
  <si>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</si>
  <si>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</si>
  <si>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</si>
  <si>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</si>
  <si>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</si>
  <si>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</si>
  <si>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</si>
  <si>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</si>
  <si>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</si>
  <si>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</si>
  <si>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</si>
  <si>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</si>
  <si>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</si>
  <si>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</si>
  <si>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</si>
  <si>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</si>
  <si>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</si>
  <si>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</si>
  <si>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</si>
  <si>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</si>
  <si>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</si>
  <si>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</si>
  <si>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</si>
  <si>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</si>
  <si>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</si>
  <si>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</si>
  <si>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</si>
  <si>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</si>
  <si>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</si>
  <si>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</si>
  <si>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</si>
  <si>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</si>
  <si>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</si>
  <si>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</si>
  <si>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</si>
  <si>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</si>
  <si>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</si>
  <si>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</si>
  <si>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</si>
  <si>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</si>
  <si>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</si>
  <si>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</si>
  <si>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</si>
  <si>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</si>
  <si>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</si>
  <si>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</si>
  <si>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</si>
  <si>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</si>
  <si>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</si>
  <si>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</si>
  <si>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</si>
  <si>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</si>
  <si>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</si>
  <si>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</si>
  <si>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</si>
  <si>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</si>
  <si>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</si>
  <si>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</si>
  <si>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</si>
  <si>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</si>
  <si>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</si>
  <si>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</si>
  <si>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</si>
  <si>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</si>
  <si>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</si>
  <si>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</si>
  <si>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</si>
  <si>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</si>
  <si>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</si>
  <si>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</si>
  <si>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</si>
  <si>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</si>
  <si>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</si>
  <si>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</si>
  <si>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</si>
  <si>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</si>
  <si>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</si>
  <si>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</si>
  <si>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</si>
  <si>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</si>
  <si>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</si>
  <si>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</si>
  <si>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</si>
  <si>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</si>
  <si>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</si>
  <si>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</si>
  <si>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</si>
  <si>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</si>
  <si>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</si>
  <si>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</si>
  <si>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</si>
  <si>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</si>
  <si>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</si>
  <si>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</si>
  <si>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</si>
  <si>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</si>
  <si>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</si>
  <si>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</si>
  <si>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</si>
  <si>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</si>
  <si>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</si>
  <si>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</si>
  <si>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</si>
  <si>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</si>
  <si>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</si>
  <si>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</si>
  <si>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</si>
  <si>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</si>
  <si>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</si>
  <si>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</si>
  <si>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</si>
  <si>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</si>
  <si>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</si>
  <si>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</si>
  <si>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</si>
  <si>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</si>
  <si>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</si>
  <si>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</si>
  <si>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</si>
  <si>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</si>
  <si>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</si>
  <si>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</si>
  <si>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</si>
  <si>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</si>
  <si>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</si>
  <si>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</si>
  <si>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</si>
  <si>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</si>
  <si>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</si>
  <si>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</si>
  <si>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</si>
  <si>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</si>
  <si>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</si>
  <si>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</si>
  <si>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</si>
  <si>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</si>
  <si>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</si>
  <si>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</si>
  <si>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</si>
  <si>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</si>
  <si>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</si>
  <si>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</si>
  <si>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</si>
  <si>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</si>
  <si>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</si>
  <si>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</si>
  <si>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</si>
  <si>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</si>
  <si>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</si>
  <si>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</si>
  <si>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</si>
  <si>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</si>
  <si>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</si>
  <si>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</si>
  <si>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</si>
  <si>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</si>
  <si>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</si>
  <si>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</si>
  <si>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</si>
  <si>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</si>
  <si>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</si>
  <si>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</si>
  <si>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</si>
  <si>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</si>
  <si>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</si>
  <si>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</si>
  <si>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</si>
  <si>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</si>
  <si>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</si>
  <si>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</si>
  <si>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</si>
  <si>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</si>
  <si>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</si>
  <si>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</si>
  <si>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</si>
  <si>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</si>
  <si>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</si>
  <si>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</si>
  <si>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</si>
  <si>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</si>
  <si>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</si>
  <si>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</si>
  <si>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</si>
  <si>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</si>
  <si>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</si>
  <si>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</si>
  <si>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</si>
  <si>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</si>
  <si>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</si>
  <si>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</si>
  <si>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</si>
  <si>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</si>
  <si>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</si>
  <si>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</si>
  <si>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</si>
  <si>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</si>
  <si>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</si>
  <si>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</si>
  <si>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</si>
  <si>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</si>
  <si>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</si>
  <si>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</si>
  <si>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</si>
  <si>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</si>
  <si>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</si>
  <si>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</si>
  <si>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</si>
  <si>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</si>
  <si>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</si>
  <si>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</si>
  <si>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</si>
  <si>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</si>
  <si>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</si>
  <si>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</si>
  <si>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</si>
  <si>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</si>
  <si>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</si>
  <si>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</si>
  <si>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</si>
  <si>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</si>
  <si>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</si>
  <si>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</si>
  <si>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</si>
  <si>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</si>
  <si>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</si>
  <si>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</si>
  <si>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</si>
  <si>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</si>
  <si>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</si>
  <si>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</si>
  <si>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</si>
  <si>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</si>
  <si>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</si>
  <si>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</si>
  <si>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</si>
  <si>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</si>
  <si>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</si>
  <si>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</si>
  <si>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</si>
  <si>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</si>
  <si>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</si>
  <si>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</si>
  <si>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</si>
  <si>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</si>
  <si>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</si>
  <si>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</si>
  <si>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</si>
  <si>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</si>
  <si>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</si>
  <si>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</si>
  <si>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</si>
  <si>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</si>
  <si>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</si>
  <si>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</si>
  <si>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</si>
  <si>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</si>
  <si>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</si>
  <si>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</si>
  <si>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</si>
  <si>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</si>
  <si>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</si>
  <si>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</si>
  <si>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</si>
  <si>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</si>
  <si>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</si>
  <si>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</si>
  <si>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</si>
  <si>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</si>
  <si>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</si>
  <si>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</si>
  <si>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</si>
  <si>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</si>
  <si>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</si>
  <si>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</si>
  <si>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</si>
  <si>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</si>
  <si>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</si>
  <si>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</si>
  <si>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</si>
  <si>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</si>
  <si>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</si>
  <si>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</si>
  <si>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</si>
  <si>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</si>
  <si>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</si>
  <si>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</si>
  <si>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</si>
  <si>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</si>
  <si>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</si>
  <si>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</si>
  <si>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</si>
  <si>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</si>
  <si>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</si>
  <si>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</si>
  <si>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</si>
  <si>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</si>
  <si>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</si>
  <si>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</si>
  <si>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</si>
  <si>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</si>
  <si>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</si>
  <si>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</si>
  <si>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</si>
  <si>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</si>
  <si>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</si>
  <si>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</si>
  <si>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</si>
  <si>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</si>
  <si>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</si>
  <si>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</si>
  <si>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</si>
  <si>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</si>
  <si>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</si>
  <si>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</si>
  <si>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</si>
  <si>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</si>
  <si>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</si>
  <si>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</si>
  <si>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</si>
  <si>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</si>
  <si>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</si>
  <si>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</si>
  <si>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</si>
  <si>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</si>
  <si>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</si>
  <si>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</si>
  <si>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</si>
  <si>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</si>
  <si>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</si>
  <si>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</si>
  <si>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</si>
  <si>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</si>
  <si>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</si>
  <si>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</si>
  <si>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</si>
  <si>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</si>
  <si>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</si>
  <si>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</si>
  <si>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</si>
  <si>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</si>
  <si>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</si>
  <si>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</si>
  <si>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</si>
  <si>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</si>
  <si>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</si>
  <si>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</si>
  <si>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</si>
  <si>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</si>
  <si>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</si>
  <si>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</si>
  <si>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</si>
  <si>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</si>
  <si>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</si>
  <si>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</si>
  <si>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</si>
  <si>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</si>
  <si>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</si>
  <si>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</si>
  <si>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</si>
  <si>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</si>
  <si>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</si>
  <si>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</si>
  <si>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</si>
  <si>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</si>
  <si>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</si>
  <si>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</si>
  <si>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</si>
  <si>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</si>
  <si>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</si>
  <si>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</si>
  <si>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</si>
  <si>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</si>
  <si>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</si>
  <si>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</si>
  <si>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</si>
  <si>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</si>
  <si>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</si>
  <si>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</si>
  <si>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</si>
  <si>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</si>
  <si>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</si>
  <si>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</si>
  <si>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</si>
  <si>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</si>
  <si>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</si>
  <si>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</si>
  <si>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</si>
  <si>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</si>
  <si>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</si>
  <si>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</si>
  <si>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</si>
  <si>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</si>
  <si>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</si>
  <si>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</si>
  <si>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</si>
  <si>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</si>
  <si>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</si>
  <si>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</si>
  <si>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</si>
  <si>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</si>
  <si>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</si>
  <si>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</si>
  <si>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</si>
  <si>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</si>
  <si>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</si>
  <si>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</si>
  <si>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</si>
  <si>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</si>
  <si>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</si>
  <si>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</si>
  <si>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</si>
  <si>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</si>
  <si>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</si>
  <si>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</si>
  <si>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</si>
  <si>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</si>
  <si>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</si>
  <si>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</si>
  <si>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</si>
  <si>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</si>
  <si>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</si>
  <si>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</si>
  <si>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</si>
  <si>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</si>
  <si>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</si>
  <si>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</si>
  <si>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</si>
  <si>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</si>
  <si>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</si>
  <si>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</si>
  <si>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</si>
  <si>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</si>
  <si>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</si>
  <si>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</si>
  <si>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</si>
  <si>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</si>
  <si>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</si>
  <si>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</si>
  <si>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</si>
  <si>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</si>
  <si>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</si>
  <si>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</si>
  <si>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</si>
  <si>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</si>
  <si>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</si>
  <si>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</si>
  <si>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</si>
  <si>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</si>
  <si>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</si>
  <si>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</si>
  <si>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</si>
  <si>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</si>
  <si>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</si>
  <si>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</si>
  <si>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</si>
  <si>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</si>
  <si>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</si>
  <si>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</si>
  <si>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</si>
  <si>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</si>
  <si>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</si>
  <si>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</si>
  <si>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</si>
  <si>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</si>
  <si>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</si>
  <si>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</si>
  <si>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</si>
  <si>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</si>
  <si>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</si>
  <si>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</si>
  <si>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</si>
  <si>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</si>
  <si>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</si>
  <si>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</si>
  <si>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</si>
  <si>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</si>
  <si>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</si>
  <si>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</si>
  <si>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</si>
  <si>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</si>
  <si>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</si>
  <si>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</si>
  <si>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</si>
  <si>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</si>
  <si>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</si>
  <si>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</si>
  <si>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</si>
  <si>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</si>
  <si>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</si>
  <si>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</si>
  <si>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</si>
  <si>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</si>
  <si>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</si>
  <si>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</si>
  <si>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</si>
  <si>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</si>
  <si>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</si>
  <si>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</si>
  <si>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</si>
  <si>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</si>
  <si>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</si>
  <si>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</si>
  <si>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</si>
  <si>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</si>
  <si>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</si>
  <si>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</si>
  <si>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</si>
  <si>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</si>
  <si>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</si>
  <si>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</si>
  <si>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</si>
  <si>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</si>
  <si>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</si>
  <si>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</si>
  <si>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</si>
  <si>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</si>
  <si>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</si>
  <si>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</si>
  <si>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</si>
  <si>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</si>
  <si>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</si>
  <si>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</si>
  <si>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</si>
  <si>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</si>
  <si>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</si>
  <si>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</si>
  <si>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</si>
  <si>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</si>
  <si>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</si>
  <si>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</si>
  <si>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</si>
  <si>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</si>
  <si>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</si>
  <si>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</si>
  <si>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</si>
  <si>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</si>
  <si>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</si>
  <si>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</si>
  <si>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</si>
  <si>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</si>
  <si>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</si>
  <si>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</si>
  <si>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</si>
  <si>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</si>
  <si>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</si>
  <si>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</si>
  <si>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</si>
  <si>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</si>
  <si>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</si>
  <si>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</si>
  <si>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</si>
  <si>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</si>
  <si>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</si>
  <si>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</si>
  <si>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</si>
  <si>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</si>
  <si>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</si>
  <si>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</si>
  <si>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</si>
  <si>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</si>
  <si>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</si>
  <si>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</si>
  <si>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</si>
  <si>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</si>
  <si>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</si>
  <si>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</si>
  <si>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</si>
  <si>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</si>
  <si>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</si>
  <si>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</si>
  <si>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</si>
  <si>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</si>
  <si>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</si>
  <si>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</si>
  <si>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</si>
  <si>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</si>
  <si>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</si>
  <si>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</si>
  <si>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</si>
  <si>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</si>
  <si>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</si>
  <si>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</si>
  <si>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</si>
  <si>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</si>
  <si>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</si>
  <si>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</si>
  <si>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</si>
  <si>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</si>
  <si>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</si>
  <si>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</si>
  <si>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</si>
  <si>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</si>
  <si>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</si>
  <si>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</si>
  <si>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</si>
  <si>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</si>
  <si>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</si>
  <si>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</si>
  <si>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</si>
  <si>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</si>
  <si>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</si>
  <si>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</si>
  <si>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</si>
  <si>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</si>
  <si>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</si>
  <si>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</si>
  <si>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</si>
  <si>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</si>
  <si>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</si>
  <si>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</si>
  <si>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</si>
  <si>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</si>
  <si>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</si>
  <si>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</si>
  <si>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</si>
  <si>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</si>
  <si>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</si>
  <si>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</si>
  <si>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</si>
  <si>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</si>
  <si>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</si>
  <si>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</si>
  <si>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</si>
  <si>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</si>
  <si>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</si>
  <si>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</si>
  <si>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</si>
  <si>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</si>
  <si>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</si>
  <si>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</si>
  <si>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</si>
  <si>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</si>
  <si>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</si>
  <si>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</si>
  <si>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</si>
  <si>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</si>
  <si>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</si>
  <si>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</si>
  <si>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</si>
  <si>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</si>
  <si>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</si>
  <si>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</si>
  <si>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</si>
  <si>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</si>
  <si>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</si>
  <si>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</si>
  <si>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</si>
  <si>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</si>
  <si>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</si>
  <si>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</si>
  <si>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</si>
  <si>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</si>
  <si>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</si>
  <si>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</si>
  <si>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</si>
  <si>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</si>
  <si>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</si>
  <si>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</si>
  <si>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</si>
  <si>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</si>
  <si>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</si>
  <si>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</si>
  <si>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</si>
  <si>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</si>
  <si>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</si>
  <si>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</si>
  <si>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</si>
  <si>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</si>
  <si>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</si>
  <si>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</si>
  <si>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</si>
  <si>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</si>
  <si>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</si>
  <si>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</si>
  <si>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</si>
  <si>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</si>
  <si>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</si>
  <si>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</si>
  <si>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</si>
  <si>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</si>
  <si>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</si>
  <si>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</si>
  <si>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</si>
  <si>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</si>
  <si>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</si>
  <si>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</si>
  <si>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</si>
  <si>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</si>
  <si>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</si>
  <si>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</si>
  <si>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</si>
  <si>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</si>
  <si>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</si>
  <si>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</si>
  <si>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</si>
  <si>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</si>
  <si>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</si>
  <si>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</si>
  <si>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</si>
  <si>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</si>
  <si>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</si>
  <si>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</si>
  <si>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</si>
  <si>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</si>
  <si>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</si>
  <si>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</si>
  <si>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</si>
  <si>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</si>
  <si>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</si>
  <si>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</si>
  <si>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</si>
  <si>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</si>
  <si>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</si>
  <si>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</si>
  <si>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</si>
  <si>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</si>
  <si>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</si>
  <si>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</si>
  <si>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</si>
  <si>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</si>
  <si>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</si>
  <si>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</si>
  <si>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</si>
  <si>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</si>
  <si>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</si>
  <si>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</si>
  <si>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</si>
  <si>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</si>
  <si>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</si>
  <si>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</si>
  <si>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</si>
  <si>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</si>
  <si>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</si>
  <si>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</si>
  <si>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</si>
  <si>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</si>
  <si>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</si>
  <si>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</si>
  <si>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</si>
  <si>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</si>
  <si>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</si>
  <si>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</si>
  <si>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</si>
  <si>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</si>
  <si>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</si>
  <si>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</si>
  <si>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</si>
  <si>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</si>
  <si>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</si>
  <si>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</si>
  <si>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</si>
  <si>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</si>
  <si>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</si>
  <si>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</si>
  <si>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</si>
  <si>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</si>
  <si>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</si>
  <si>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</si>
  <si>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</si>
  <si>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</si>
  <si>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</si>
  <si>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</si>
  <si>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</si>
  <si>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</si>
  <si>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</si>
  <si>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</si>
  <si>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</si>
  <si>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</si>
  <si>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</si>
  <si>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</si>
  <si>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</si>
  <si>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</si>
  <si>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</si>
  <si>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</si>
  <si>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</si>
  <si>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</si>
  <si>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</si>
  <si>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</si>
  <si>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</si>
  <si>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</si>
  <si>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</si>
  <si>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</si>
  <si>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</si>
  <si>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</si>
  <si>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</si>
  <si>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</si>
  <si>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</si>
  <si>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</si>
  <si>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</si>
  <si>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</si>
  <si>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</si>
  <si>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</si>
  <si>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</si>
  <si>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</si>
  <si>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</si>
  <si>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</si>
  <si>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</si>
  <si>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</si>
  <si>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</si>
  <si>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</si>
  <si>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</si>
  <si>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</si>
  <si>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</si>
  <si>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</si>
  <si>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</si>
  <si>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</si>
  <si>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</si>
  <si>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</si>
  <si>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</si>
  <si>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</si>
  <si>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</si>
  <si>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</si>
  <si>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</si>
  <si>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</si>
  <si>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</si>
  <si>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</si>
  <si>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</si>
  <si>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</si>
  <si>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</si>
  <si>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</si>
  <si>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</si>
  <si>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</si>
  <si>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</si>
  <si>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</si>
  <si>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</si>
  <si>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</si>
  <si>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</si>
  <si>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</si>
  <si>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</si>
  <si>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</si>
  <si>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</si>
  <si>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</si>
  <si>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</si>
  <si>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</si>
  <si>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</si>
  <si>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</si>
  <si>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</si>
  <si>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</si>
  <si>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</si>
  <si>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</si>
  <si>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</si>
  <si>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</si>
  <si>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</si>
  <si>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</si>
  <si>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</si>
  <si>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</si>
  <si>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</si>
  <si>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</si>
  <si>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</si>
  <si>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</si>
  <si>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</si>
  <si>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</si>
  <si>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</si>
  <si>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</si>
  <si>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</si>
  <si>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</si>
  <si>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</si>
  <si>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</si>
  <si>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</si>
  <si>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</si>
  <si>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</si>
  <si>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</si>
  <si>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</si>
  <si>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</si>
  <si>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</si>
  <si>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</si>
  <si>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</si>
  <si>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</si>
  <si>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</si>
  <si>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</si>
  <si>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</si>
  <si>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</si>
  <si>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</si>
  <si>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</si>
  <si>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</si>
  <si>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</si>
  <si>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</si>
  <si>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</si>
  <si>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</si>
  <si>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</si>
  <si>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</si>
  <si>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</si>
  <si>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</si>
  <si>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</si>
  <si>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</si>
  <si>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</si>
  <si>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</si>
  <si>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</si>
  <si>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</si>
  <si>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</si>
  <si>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</si>
  <si>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</si>
  <si>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</si>
  <si>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</si>
  <si>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</si>
  <si>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</si>
  <si>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</si>
  <si>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</si>
  <si>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</si>
  <si>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</si>
  <si>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</si>
  <si>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</si>
  <si>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</si>
  <si>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</si>
  <si>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</si>
  <si>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</si>
  <si>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</si>
  <si>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</si>
  <si>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</si>
  <si>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</si>
  <si>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</si>
  <si>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</si>
  <si>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</si>
  <si>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</si>
  <si>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</si>
  <si>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</si>
  <si>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</si>
  <si>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</si>
  <si>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</si>
  <si>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</si>
  <si>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</si>
  <si>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</si>
  <si>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</si>
  <si>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</si>
  <si>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</si>
  <si>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</si>
  <si>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</si>
  <si>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</si>
  <si>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</si>
  <si>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</si>
  <si>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</si>
  <si>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</si>
  <si>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</si>
  <si>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</si>
  <si>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</si>
  <si>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</si>
  <si>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</si>
  <si>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</si>
  <si>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</si>
  <si>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</si>
  <si>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</si>
  <si>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</si>
  <si>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</si>
  <si>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</si>
  <si>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</si>
  <si>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</si>
  <si>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</si>
  <si>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</si>
  <si>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</si>
  <si>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</si>
  <si>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</si>
  <si>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</si>
  <si>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</si>
  <si>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</si>
  <si>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</si>
  <si>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</si>
  <si>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</si>
  <si>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</si>
  <si>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</si>
  <si>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</si>
  <si>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</si>
  <si>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</si>
  <si>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</si>
  <si>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</si>
  <si>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</si>
  <si>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</si>
  <si>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</si>
  <si>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</si>
  <si>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</si>
  <si>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</si>
  <si>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</si>
  <si>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</si>
  <si>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</si>
  <si>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</si>
  <si>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</si>
  <si>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</si>
  <si>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</si>
  <si>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</si>
  <si>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</si>
  <si>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</si>
  <si>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</si>
  <si>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</si>
  <si>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</si>
  <si>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</si>
  <si>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</si>
  <si>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</si>
  <si>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</si>
  <si>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</si>
  <si>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</si>
  <si>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</si>
  <si>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</si>
  <si>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</si>
  <si>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</si>
  <si>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</si>
  <si>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</si>
  <si>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</si>
  <si>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</si>
  <si>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</si>
  <si>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</si>
  <si>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</si>
  <si>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</si>
  <si>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</si>
  <si>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</si>
  <si>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</si>
  <si>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</si>
  <si>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</si>
  <si>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</si>
  <si>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</si>
  <si>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</si>
  <si>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</si>
  <si>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</si>
  <si>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</si>
  <si>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</si>
  <si>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</si>
  <si>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</si>
  <si>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</si>
  <si>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</si>
  <si>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</si>
  <si>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</si>
  <si>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</si>
  <si>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</si>
  <si>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</si>
  <si>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</si>
  <si>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</si>
  <si>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</si>
  <si>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</si>
  <si>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</si>
  <si>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</si>
  <si>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</si>
  <si>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</si>
  <si>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</si>
  <si>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</si>
  <si>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</si>
  <si>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</si>
  <si>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</si>
  <si>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</si>
  <si>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</si>
  <si>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</si>
  <si>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</si>
  <si>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</si>
  <si>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</si>
  <si>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</si>
  <si>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</si>
  <si>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</si>
  <si>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</si>
  <si>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</si>
  <si>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</si>
  <si>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</si>
  <si>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</si>
  <si>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</si>
  <si>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</si>
  <si>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</si>
  <si>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</si>
  <si>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</si>
  <si>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</si>
  <si>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</si>
  <si>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</si>
  <si>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</si>
  <si>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</si>
  <si>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</si>
  <si>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</si>
  <si>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</si>
  <si>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</si>
  <si>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</si>
  <si>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</si>
  <si>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</si>
  <si>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</si>
  <si>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</si>
  <si>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</si>
  <si>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</si>
  <si>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</si>
  <si>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</si>
  <si>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</si>
  <si>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</si>
  <si>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</si>
  <si>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</si>
  <si>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</si>
  <si>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</si>
  <si>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</si>
  <si>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</si>
  <si>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</si>
  <si>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</si>
  <si>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</si>
  <si>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</si>
  <si>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</si>
  <si>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</si>
  <si>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</si>
  <si>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</si>
  <si>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</si>
  <si>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</si>
  <si>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</si>
  <si>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</si>
  <si>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</si>
  <si>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</si>
  <si>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</si>
  <si>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</si>
  <si>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</si>
  <si>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</si>
  <si>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</si>
  <si>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</si>
  <si>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</si>
  <si>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</si>
  <si>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</si>
  <si>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</si>
  <si>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</si>
  <si>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</si>
  <si>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</si>
  <si>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</si>
  <si>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</si>
  <si>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</si>
  <si>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</si>
  <si>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</si>
  <si>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</si>
  <si>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</si>
  <si>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</si>
  <si>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</si>
  <si>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</si>
  <si>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</si>
  <si>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</si>
  <si>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</si>
  <si>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</si>
  <si>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</si>
  <si>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</si>
  <si>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</si>
  <si>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</si>
  <si>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</si>
  <si>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</si>
  <si>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</si>
  <si>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</si>
  <si>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</si>
  <si>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</si>
  <si>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</si>
  <si>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</si>
  <si>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</si>
  <si>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</si>
  <si>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</si>
  <si>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</si>
  <si>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</si>
  <si>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</si>
  <si>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</si>
  <si>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</si>
  <si>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</si>
  <si>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</si>
  <si>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</si>
  <si>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</si>
  <si>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</si>
  <si>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</si>
  <si>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</si>
  <si>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</si>
  <si>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</si>
  <si>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</si>
  <si>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</si>
  <si>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</si>
  <si>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</si>
  <si>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</si>
  <si>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</si>
  <si>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</si>
  <si>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</si>
  <si>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</si>
  <si>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</si>
  <si>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</si>
  <si>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</si>
  <si>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</si>
  <si>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</si>
  <si>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</si>
  <si>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</si>
  <si>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</si>
  <si>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</si>
  <si>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</si>
  <si>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</si>
  <si>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</si>
  <si>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</si>
  <si>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</si>
  <si>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</si>
  <si>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</si>
  <si>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</si>
  <si>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</si>
  <si>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</si>
  <si>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</si>
  <si>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</si>
  <si>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</si>
  <si>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</si>
  <si>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</si>
  <si>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</si>
  <si>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</si>
  <si>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</si>
  <si>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</si>
  <si>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</si>
  <si>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</si>
  <si>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</si>
  <si>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</si>
  <si>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</si>
  <si>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</si>
  <si>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</si>
  <si>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</si>
  <si>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</si>
  <si>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</si>
  <si>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</si>
  <si>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</si>
  <si>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</si>
  <si>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</si>
  <si>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</si>
  <si>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</si>
  <si>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</si>
  <si>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</si>
  <si>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</si>
  <si>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</si>
  <si>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</si>
  <si>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</si>
  <si>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</si>
  <si>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</si>
  <si>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</si>
  <si>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</si>
  <si>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</si>
  <si>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</si>
  <si>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</si>
  <si>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</si>
  <si>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</si>
  <si>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</si>
  <si>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</si>
  <si>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</si>
  <si>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</si>
  <si>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</si>
  <si>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</si>
  <si>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</si>
  <si>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</si>
  <si>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</si>
  <si>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</si>
  <si>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</si>
  <si>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</si>
  <si>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</si>
  <si>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</si>
  <si>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</si>
  <si>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</si>
  <si>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</si>
  <si>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</si>
  <si>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</si>
  <si>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</si>
  <si>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</si>
  <si>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</si>
  <si>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</si>
  <si>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</si>
  <si>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</si>
  <si>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</si>
  <si>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</si>
  <si>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</si>
  <si>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</si>
  <si>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</si>
  <si>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</si>
  <si>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</si>
  <si>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</si>
  <si>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</si>
  <si>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</si>
  <si>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</si>
  <si>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</si>
  <si>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</si>
  <si>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</si>
  <si>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</si>
  <si>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</si>
  <si>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</si>
  <si>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</si>
  <si>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</si>
  <si>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</si>
  <si>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</si>
  <si>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</si>
  <si>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</si>
  <si>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</si>
  <si>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</si>
  <si>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</si>
  <si>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</si>
  <si>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</si>
  <si>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</si>
  <si>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</si>
  <si>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</si>
  <si>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</si>
  <si>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</si>
  <si>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</si>
  <si>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</si>
  <si>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</si>
  <si>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</si>
  <si>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</si>
  <si>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</si>
  <si>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</si>
  <si>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</si>
  <si>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</si>
  <si>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</si>
  <si>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</si>
  <si>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</si>
  <si>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</si>
  <si>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</si>
  <si>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</si>
  <si>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</si>
  <si>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</si>
  <si>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</si>
  <si>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</si>
  <si>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</si>
  <si>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</si>
  <si>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</si>
  <si>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</si>
  <si>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</si>
  <si>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</si>
  <si>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</si>
  <si>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</si>
  <si>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</si>
  <si>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</si>
  <si>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</si>
  <si>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</si>
  <si>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</si>
  <si>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</si>
  <si>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</si>
  <si>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</si>
  <si>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</si>
  <si>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</si>
  <si>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</si>
  <si>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</si>
  <si>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</si>
  <si>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</si>
  <si>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</si>
  <si>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</si>
  <si>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</si>
  <si>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</si>
  <si>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</si>
  <si>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</si>
  <si>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</si>
  <si>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</si>
  <si>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</si>
  <si>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</si>
  <si>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</si>
  <si>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</si>
  <si>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</si>
  <si>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</si>
  <si>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</si>
  <si>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</si>
  <si>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</si>
  <si>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</si>
  <si>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</si>
  <si>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</si>
  <si>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</si>
  <si>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</si>
  <si>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</si>
  <si>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</si>
  <si>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</si>
  <si>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</si>
  <si>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</si>
  <si>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</si>
  <si>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</si>
  <si>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</si>
  <si>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</si>
  <si>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</si>
  <si>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</si>
  <si>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</si>
  <si>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</si>
  <si>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</si>
  <si>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</si>
  <si>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</si>
  <si>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</si>
  <si>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</si>
  <si>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</si>
  <si>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</si>
  <si>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</si>
  <si>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</si>
  <si>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</si>
  <si>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</si>
  <si>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</si>
  <si>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</si>
  <si>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</si>
  <si>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</si>
  <si>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</si>
  <si>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</si>
  <si>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</si>
  <si>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</si>
  <si>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</si>
  <si>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</si>
  <si>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</si>
  <si>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</si>
  <si>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</si>
  <si>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</si>
  <si>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</si>
  <si>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</si>
  <si>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</si>
  <si>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</si>
  <si>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</si>
  <si>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</si>
  <si>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</si>
  <si>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</si>
  <si>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</si>
  <si>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</si>
  <si>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</si>
  <si>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</si>
  <si>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</si>
  <si>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</si>
  <si>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</si>
  <si>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</si>
  <si>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</si>
  <si>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</si>
  <si>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</si>
  <si>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</si>
  <si>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</si>
  <si>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</si>
  <si>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</si>
  <si>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</si>
  <si>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</si>
  <si>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</si>
  <si>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</si>
  <si>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</si>
  <si>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</si>
  <si>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</si>
  <si>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</si>
  <si>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</si>
  <si>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</si>
  <si>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</si>
  <si>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</si>
  <si>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</si>
  <si>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</si>
  <si>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</si>
  <si>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</si>
  <si>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</si>
  <si>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</si>
  <si>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</si>
  <si>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</si>
  <si>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</si>
  <si>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</si>
  <si>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</si>
  <si>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</si>
  <si>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</si>
  <si>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</si>
  <si>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</si>
  <si>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</si>
  <si>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</si>
  <si>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</si>
  <si>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</si>
  <si>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</si>
  <si>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</si>
  <si>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</si>
  <si>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</si>
  <si>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</si>
  <si>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</si>
  <si>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</si>
  <si>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</si>
  <si>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</si>
  <si>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</si>
  <si>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</si>
  <si>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</si>
  <si>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</si>
  <si>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</si>
  <si>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</si>
  <si>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</si>
  <si>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</si>
  <si>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</si>
  <si>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</si>
  <si>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</si>
  <si>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</si>
  <si>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</si>
  <si>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</si>
  <si>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</si>
  <si>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</si>
  <si>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</si>
  <si>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</si>
  <si>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</si>
  <si>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</si>
  <si>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</si>
  <si>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</si>
  <si>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</si>
  <si>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</si>
  <si>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</si>
  <si>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</si>
  <si>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</si>
  <si>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</si>
  <si>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</si>
  <si>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</si>
  <si>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</si>
  <si>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</si>
  <si>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</si>
  <si>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</si>
  <si>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</si>
  <si>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</si>
  <si>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</si>
  <si>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</si>
  <si>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</si>
  <si>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</si>
  <si>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</si>
  <si>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</si>
  <si>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</si>
  <si>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</si>
  <si>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</si>
  <si>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</si>
  <si>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</si>
  <si>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</si>
  <si>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</si>
  <si>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</si>
  <si>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</si>
  <si>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</si>
  <si>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</si>
  <si>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</si>
  <si>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</si>
  <si>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</si>
  <si>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</si>
  <si>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</si>
  <si>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</si>
  <si>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</si>
  <si>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</si>
  <si>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</si>
  <si>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</si>
  <si>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</si>
  <si>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</si>
  <si>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</si>
  <si>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</si>
  <si>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</si>
  <si>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</si>
  <si>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</si>
  <si>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</si>
  <si>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</si>
  <si>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</si>
  <si>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</si>
  <si>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</si>
  <si>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</si>
  <si>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</si>
  <si>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</si>
  <si>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</si>
  <si>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</si>
  <si>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</si>
  <si>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</si>
  <si>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</si>
  <si>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</si>
  <si>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</si>
  <si>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</si>
  <si>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</si>
  <si>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</si>
  <si>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</si>
  <si>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</si>
  <si>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</si>
  <si>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</si>
  <si>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</si>
  <si>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</si>
  <si>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</si>
  <si>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</si>
  <si>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</si>
  <si>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</si>
  <si>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</si>
  <si>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</si>
  <si>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</si>
  <si>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</si>
  <si>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</si>
  <si>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</si>
  <si>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</si>
  <si>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</si>
  <si>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</si>
  <si>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</si>
  <si>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</si>
  <si>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</si>
  <si>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</si>
  <si>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</si>
  <si>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</si>
  <si>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</si>
  <si>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</si>
  <si>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</si>
  <si>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</si>
  <si>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</si>
  <si>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</si>
  <si>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</si>
  <si>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</si>
  <si>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</si>
  <si>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</si>
  <si>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</si>
  <si>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</si>
  <si>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</si>
  <si>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</si>
  <si>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</si>
  <si>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</si>
  <si>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</si>
  <si>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</si>
  <si>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</si>
  <si>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</si>
  <si>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</si>
  <si>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</si>
  <si>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</si>
  <si>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</si>
  <si>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</si>
  <si>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</si>
  <si>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</si>
  <si>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</si>
  <si>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</si>
  <si>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</si>
  <si>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</si>
  <si>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</si>
  <si>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</si>
  <si>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</si>
  <si>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</si>
  <si>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</si>
  <si>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</si>
  <si>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</si>
  <si>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</si>
  <si>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</si>
  <si>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</si>
  <si>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</si>
  <si>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</si>
  <si>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</si>
  <si>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</si>
  <si>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</si>
  <si>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</si>
  <si>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</si>
  <si>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</si>
  <si>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</si>
  <si>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</si>
  <si>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</si>
  <si>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</si>
  <si>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</si>
  <si>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</si>
  <si>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</si>
  <si>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</si>
  <si>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</si>
  <si>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</si>
  <si>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</si>
  <si>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</si>
  <si>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</si>
  <si>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</si>
  <si>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</si>
  <si>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</si>
  <si>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</si>
  <si>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</si>
  <si>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</si>
  <si>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</si>
  <si>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</si>
  <si>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</si>
  <si>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</si>
  <si>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</si>
  <si>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</si>
  <si>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</si>
  <si>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</si>
  <si>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</si>
  <si>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</si>
  <si>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</si>
  <si>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</si>
  <si>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</si>
  <si>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</si>
  <si>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</si>
  <si>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</si>
  <si>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</si>
  <si>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</si>
  <si>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</si>
  <si>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</si>
  <si>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</si>
  <si>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</si>
  <si>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</si>
  <si>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</si>
  <si>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</si>
  <si>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</si>
  <si>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</si>
  <si>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</si>
  <si>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</si>
  <si>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</si>
  <si>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</si>
  <si>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</si>
  <si>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</si>
  <si>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</si>
  <si>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</si>
  <si>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</si>
  <si>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</si>
  <si>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</si>
  <si>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</si>
  <si>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</si>
  <si>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</si>
  <si>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</si>
  <si>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</si>
  <si>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</si>
  <si>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</si>
  <si>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</si>
  <si>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</si>
  <si>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</si>
  <si>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</si>
  <si>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</si>
  <si>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</si>
  <si>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</si>
  <si>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</si>
  <si>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</si>
  <si>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</si>
  <si>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</si>
  <si>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</si>
  <si>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</si>
  <si>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</si>
  <si>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</si>
  <si>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</si>
  <si>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</si>
  <si>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</si>
  <si>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</si>
  <si>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</si>
  <si>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</si>
  <si>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</si>
  <si>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</si>
  <si>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</si>
  <si>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</si>
  <si>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</si>
  <si>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</si>
  <si>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</si>
  <si>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</si>
  <si>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</si>
  <si>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</si>
  <si>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</si>
  <si>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</si>
  <si>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</si>
  <si>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</si>
  <si>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</si>
  <si>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</si>
  <si>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</si>
  <si>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</si>
  <si>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</si>
  <si>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</si>
  <si>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</si>
  <si>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</si>
  <si>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</si>
  <si>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</si>
  <si>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</si>
  <si>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</si>
  <si>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</si>
  <si>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</si>
  <si>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</si>
  <si>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</si>
  <si>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</si>
  <si>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</si>
  <si>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</si>
  <si>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</si>
  <si>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</si>
  <si>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</si>
  <si>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</si>
  <si>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</si>
  <si>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</si>
  <si>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</si>
  <si>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</si>
  <si>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</si>
  <si>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</si>
  <si>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</si>
  <si>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</si>
  <si>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</si>
  <si>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</si>
  <si>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</si>
  <si>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</si>
  <si>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</si>
  <si>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</si>
  <si>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</si>
  <si>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</si>
  <si>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</si>
  <si>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</si>
  <si>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</si>
  <si>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</si>
  <si>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</si>
  <si>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</si>
  <si>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</si>
  <si>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</si>
  <si>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</si>
  <si>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</si>
  <si>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</si>
  <si>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</si>
  <si>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</si>
  <si>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</si>
  <si>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</si>
  <si>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</si>
  <si>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</si>
  <si>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</si>
  <si>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</si>
  <si>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</si>
  <si>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</si>
  <si>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</si>
  <si>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</si>
  <si>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</si>
  <si>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</si>
  <si>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</si>
  <si>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</si>
  <si>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</si>
  <si>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</si>
  <si>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</si>
  <si>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</si>
  <si>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</si>
  <si>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</si>
  <si>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</si>
  <si>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</si>
  <si>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</si>
  <si>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</si>
  <si>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</si>
  <si>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</si>
  <si>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</si>
  <si>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</si>
  <si>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</si>
  <si>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</si>
  <si>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</si>
  <si>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</si>
  <si>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</si>
  <si>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</si>
  <si>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</si>
  <si>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</si>
  <si>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</si>
  <si>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</si>
  <si>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</si>
  <si>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</si>
  <si>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</si>
  <si>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</si>
  <si>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</si>
  <si>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</si>
  <si>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</si>
  <si>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</si>
  <si>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</si>
  <si>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</si>
  <si>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</si>
  <si>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</si>
  <si>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</si>
  <si>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</si>
  <si>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</si>
  <si>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</si>
  <si>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</si>
  <si>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</si>
  <si>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</si>
  <si>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</si>
  <si>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</si>
  <si>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</si>
  <si>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</si>
  <si>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</si>
  <si>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</si>
  <si>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</si>
  <si>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</si>
  <si>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</si>
  <si>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</si>
  <si>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</si>
  <si>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</si>
  <si>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</si>
  <si>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</si>
  <si>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</si>
  <si>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</si>
  <si>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</si>
  <si>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</si>
  <si>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</si>
  <si>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</si>
  <si>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</si>
  <si>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</si>
  <si>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</si>
  <si>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</si>
  <si>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</si>
  <si>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</si>
  <si>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</si>
  <si>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</si>
  <si>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</si>
  <si>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</si>
  <si>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</si>
  <si>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</si>
  <si>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</si>
  <si>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</si>
  <si>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</si>
  <si>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</si>
  <si>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</si>
  <si>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</si>
  <si>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</si>
  <si>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</si>
  <si>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</si>
  <si>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</si>
  <si>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</si>
  <si>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</si>
  <si>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</si>
  <si>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</si>
  <si>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</si>
  <si>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</si>
  <si>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</si>
  <si>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</si>
  <si>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</si>
  <si>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</si>
  <si>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</si>
  <si>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</si>
  <si>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</si>
  <si>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</si>
  <si>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</si>
  <si>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</si>
  <si>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</si>
  <si>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</si>
  <si>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</si>
  <si>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</si>
  <si>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</si>
  <si>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</si>
  <si>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</si>
  <si>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</si>
  <si>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</si>
  <si>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</si>
  <si>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</si>
  <si>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</si>
  <si>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</si>
  <si>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</si>
  <si>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</si>
  <si>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</si>
  <si>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</si>
  <si>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</si>
  <si>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</si>
  <si>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</si>
  <si>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</si>
  <si>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</si>
  <si>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</si>
  <si>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</si>
  <si>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</si>
  <si>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</si>
  <si>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</si>
  <si>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</si>
  <si>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</si>
  <si>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</si>
  <si>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</si>
  <si>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</si>
  <si>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</si>
  <si>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</si>
  <si>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</si>
  <si>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</si>
  <si>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</si>
  <si>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</si>
  <si>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</si>
  <si>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</si>
  <si>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</si>
  <si>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</si>
  <si>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</si>
  <si>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</si>
  <si>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</si>
  <si>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</si>
  <si>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</si>
  <si>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</si>
  <si>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</si>
  <si>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</si>
  <si>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</si>
  <si>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</si>
  <si>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</si>
  <si>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</si>
  <si>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</si>
  <si>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</si>
  <si>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</si>
  <si>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</si>
  <si>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</si>
  <si>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</si>
  <si>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</si>
  <si>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</si>
  <si>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</si>
  <si>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</si>
  <si>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</si>
  <si>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</si>
  <si>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</si>
  <si>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</si>
  <si>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</si>
  <si>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</si>
  <si>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</si>
  <si>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</si>
  <si>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</si>
  <si>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</si>
  <si>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</si>
  <si>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</si>
  <si>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</si>
  <si>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</si>
  <si>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</si>
  <si>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</si>
  <si>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</si>
  <si>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</si>
  <si>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</si>
  <si>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</si>
  <si>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</si>
  <si>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</si>
  <si>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</si>
  <si>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</si>
  <si>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</si>
  <si>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</si>
  <si>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</si>
  <si>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</si>
  <si>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</si>
  <si>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</si>
  <si>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</si>
  <si>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</si>
  <si>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</si>
  <si>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</si>
  <si>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</si>
  <si>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</si>
  <si>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</si>
  <si>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</si>
  <si>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</si>
  <si>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</si>
  <si>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</si>
  <si>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</si>
  <si>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</si>
  <si>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</si>
  <si>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</si>
  <si>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</si>
  <si>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</si>
  <si>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</si>
  <si>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</si>
  <si>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</si>
  <si>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</si>
  <si>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</si>
  <si>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</si>
  <si>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</si>
  <si>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</si>
  <si>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</si>
  <si>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</si>
  <si>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</si>
  <si>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</si>
  <si>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</si>
  <si>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</si>
  <si>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</si>
  <si>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</si>
  <si>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</si>
  <si>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</si>
  <si>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</si>
  <si>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</si>
  <si>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</si>
  <si>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</si>
  <si>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</si>
  <si>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</si>
  <si>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</si>
  <si>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</si>
  <si>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</si>
  <si>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</si>
  <si>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</si>
  <si>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</si>
  <si>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</si>
  <si>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</si>
  <si>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</si>
  <si>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</si>
  <si>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</si>
  <si>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</si>
  <si>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</si>
  <si>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</si>
  <si>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</si>
  <si>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</si>
  <si>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</si>
  <si>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</si>
  <si>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</si>
  <si>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</si>
  <si>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</si>
  <si>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</si>
  <si>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</si>
  <si>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</si>
  <si>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</si>
  <si>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</si>
  <si>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</si>
  <si>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</si>
  <si>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</si>
  <si>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</si>
  <si>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</si>
  <si>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</si>
  <si>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</si>
  <si>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</si>
  <si>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</si>
  <si>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</si>
  <si>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</si>
  <si>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</si>
  <si>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</si>
  <si>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</si>
  <si>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</si>
  <si>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</si>
  <si>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</si>
  <si>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</si>
  <si>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</si>
  <si>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</si>
  <si>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</si>
  <si>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</si>
  <si>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</si>
  <si>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</si>
  <si>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</si>
  <si>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</si>
  <si>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</si>
  <si>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</si>
  <si>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</si>
  <si>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</si>
  <si>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</si>
  <si>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</si>
  <si>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</si>
  <si>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</si>
  <si>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</si>
  <si>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</si>
  <si>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</si>
  <si>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</si>
  <si>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</si>
  <si>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</si>
  <si>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</si>
  <si>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</si>
  <si>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</si>
  <si>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</si>
  <si>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</si>
  <si>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</si>
  <si>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</si>
  <si>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</si>
  <si>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</si>
  <si>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</si>
  <si>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</si>
  <si>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</si>
  <si>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</si>
  <si>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</si>
  <si>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</si>
  <si>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</si>
  <si>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</si>
  <si>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</si>
  <si>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</si>
  <si>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</si>
  <si>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</si>
  <si>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</si>
  <si>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</si>
  <si>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</si>
  <si>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</si>
  <si>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</si>
  <si>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</si>
  <si>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</si>
  <si>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</si>
  <si>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</si>
  <si>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</si>
  <si>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</si>
  <si>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</si>
  <si>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</si>
  <si>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</si>
  <si>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</si>
  <si>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</si>
  <si>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</si>
  <si>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</si>
  <si>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</si>
  <si>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</si>
  <si>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</si>
  <si>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</si>
  <si>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</si>
  <si>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</si>
  <si>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</si>
  <si>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</si>
  <si>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</si>
  <si>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</si>
  <si>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</si>
  <si>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</si>
  <si>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</si>
  <si>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</si>
  <si>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</si>
  <si>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</si>
  <si>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</si>
  <si>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</si>
  <si>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</si>
  <si>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</si>
  <si>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</si>
  <si>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</si>
  <si>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</si>
  <si>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</si>
  <si>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</si>
  <si>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</si>
  <si>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</si>
  <si>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</si>
  <si>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</si>
  <si>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</si>
  <si>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</si>
  <si>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</si>
  <si>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</si>
  <si>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</si>
  <si>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</si>
  <si>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</si>
  <si>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</si>
  <si>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</si>
  <si>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</si>
  <si>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</si>
  <si>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</si>
  <si>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</si>
  <si>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</si>
  <si>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</si>
  <si>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</si>
  <si>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</si>
  <si>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</si>
  <si>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</si>
  <si>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</si>
  <si>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</si>
  <si>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</si>
  <si>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</si>
  <si>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</si>
  <si>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</si>
  <si>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</si>
  <si>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</si>
  <si>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</si>
  <si>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</si>
  <si>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</si>
  <si>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</si>
  <si>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</si>
  <si>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</si>
  <si>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</si>
  <si>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</si>
  <si>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</si>
  <si>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</si>
  <si>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</si>
  <si>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</si>
  <si>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</si>
  <si>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</si>
  <si>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</si>
  <si>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</si>
  <si>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</si>
  <si>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</si>
  <si>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</si>
  <si>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</si>
  <si>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</si>
  <si>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</si>
  <si>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</si>
  <si>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</si>
  <si>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</si>
  <si>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</si>
  <si>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</si>
  <si>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</si>
  <si>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</si>
  <si>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</si>
  <si>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</si>
  <si>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</si>
  <si>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</si>
  <si>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</si>
  <si>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</si>
  <si>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</si>
  <si>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</si>
  <si>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</si>
  <si>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</si>
  <si>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</si>
  <si>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</si>
  <si>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</si>
  <si>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</si>
  <si>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</si>
  <si>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</si>
  <si>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</si>
  <si>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</si>
  <si>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</si>
  <si>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</si>
  <si>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</si>
  <si>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</si>
  <si>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</si>
  <si>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</si>
  <si>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</si>
  <si>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</si>
  <si>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</si>
  <si>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</si>
  <si>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</si>
  <si>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</si>
  <si>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</si>
  <si>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</si>
  <si>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</si>
  <si>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</si>
  <si>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</si>
  <si>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</si>
  <si>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</si>
  <si>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</si>
  <si>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</si>
  <si>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</si>
  <si>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</si>
  <si>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</si>
  <si>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</si>
  <si>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</si>
  <si>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</si>
  <si>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</si>
  <si>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</si>
  <si>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</si>
  <si>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</si>
  <si>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</si>
  <si>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</si>
  <si>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</si>
  <si>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</si>
  <si>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</si>
  <si>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</si>
  <si>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</si>
  <si>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</si>
  <si>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</si>
  <si>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</si>
  <si>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</si>
  <si>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</si>
  <si>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</si>
  <si>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</si>
  <si>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</si>
  <si>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</si>
  <si>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</si>
  <si>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</si>
  <si>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</si>
  <si>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</si>
  <si>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</si>
  <si>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</si>
  <si>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</si>
  <si>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</si>
  <si>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</si>
  <si>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</si>
  <si>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</si>
  <si>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</si>
  <si>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</si>
  <si>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</si>
  <si>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</si>
  <si>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</si>
  <si>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</si>
  <si>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</si>
  <si>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</si>
  <si>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</si>
  <si>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</si>
  <si>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</si>
  <si>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</si>
  <si>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</si>
  <si>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</si>
  <si>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</si>
  <si>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</si>
  <si>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</si>
  <si>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</si>
  <si>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</si>
  <si>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</si>
  <si>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</si>
  <si>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</si>
  <si>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</si>
  <si>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</si>
  <si>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</si>
  <si>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</si>
  <si>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</si>
  <si>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</si>
  <si>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</si>
  <si>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</si>
  <si>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</si>
  <si>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</si>
  <si>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</si>
  <si>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</si>
  <si>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</si>
  <si>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</si>
  <si>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</si>
  <si>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</si>
  <si>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</si>
  <si>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</si>
  <si>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</si>
  <si>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</si>
  <si>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</si>
  <si>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</si>
  <si>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</si>
  <si>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</si>
  <si>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</si>
  <si>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</si>
  <si>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</si>
  <si>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</si>
  <si>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</si>
  <si>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</si>
  <si>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</si>
  <si>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</si>
  <si>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</si>
  <si>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</si>
  <si>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</si>
  <si>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</si>
  <si>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</si>
  <si>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</si>
  <si>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</si>
  <si>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</si>
  <si>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</si>
  <si>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</si>
  <si>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</si>
  <si>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</si>
  <si>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</si>
  <si>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</si>
  <si>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</si>
  <si>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</si>
  <si>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</si>
  <si>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</si>
  <si>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</si>
  <si>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</si>
  <si>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</si>
  <si>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</si>
  <si>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</si>
  <si>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</si>
  <si>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</si>
  <si>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</si>
  <si>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</si>
  <si>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</si>
  <si>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</si>
  <si>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</si>
  <si>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</si>
  <si>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</si>
  <si>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</si>
  <si>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</si>
  <si>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</si>
  <si>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</si>
  <si>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</si>
  <si>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</si>
  <si>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</si>
  <si>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</si>
  <si>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</si>
  <si>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</si>
  <si>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</si>
  <si>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</si>
  <si>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</si>
  <si>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</si>
  <si>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</si>
  <si>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</si>
  <si>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</si>
  <si>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</si>
  <si>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</si>
  <si>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</si>
  <si>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</si>
  <si>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</si>
  <si>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</si>
  <si>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</si>
  <si>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</si>
  <si>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</si>
  <si>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</si>
  <si>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</si>
  <si>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</si>
  <si>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</si>
  <si>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</si>
  <si>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</si>
  <si>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</si>
  <si>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</si>
  <si>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</si>
  <si>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</si>
  <si>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</si>
  <si>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</si>
  <si>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</si>
  <si>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</si>
  <si>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</si>
  <si>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</si>
  <si>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</si>
  <si>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</si>
  <si>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</si>
  <si>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</si>
  <si>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</si>
  <si>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</si>
  <si>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</si>
  <si>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</si>
  <si>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</si>
  <si>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</si>
  <si>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</si>
  <si>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</si>
  <si>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</si>
  <si>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</si>
  <si>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</si>
  <si>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</si>
  <si>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</si>
  <si>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</si>
  <si>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</si>
  <si>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</si>
  <si>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</si>
  <si>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</si>
  <si>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</si>
  <si>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</si>
  <si>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</si>
  <si>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</si>
  <si>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</si>
  <si>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</si>
  <si>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</si>
  <si>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</si>
  <si>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</si>
  <si>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</si>
  <si>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</si>
  <si>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</si>
  <si>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</si>
  <si>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</si>
  <si>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</si>
  <si>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</si>
  <si>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</si>
  <si>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</si>
  <si>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</si>
  <si>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</si>
  <si>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</si>
  <si>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</si>
  <si>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</si>
  <si>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</si>
  <si>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</si>
  <si>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</si>
  <si>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</si>
  <si>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</si>
  <si>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</si>
  <si>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</si>
  <si>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</si>
  <si>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</si>
  <si>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</si>
  <si>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</si>
  <si>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</si>
  <si>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</si>
  <si>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</si>
  <si>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</si>
  <si>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</si>
  <si>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</si>
  <si>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</si>
  <si>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</si>
  <si>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</si>
  <si>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</si>
  <si>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</si>
  <si>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</si>
  <si>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</si>
  <si>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</si>
  <si>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</si>
  <si>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</si>
  <si>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</si>
  <si>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</si>
  <si>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</si>
  <si>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</si>
  <si>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</si>
  <si>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</si>
  <si>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</si>
  <si>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</si>
  <si>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</si>
  <si>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</si>
  <si>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</si>
  <si>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</si>
  <si>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</si>
  <si>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</si>
  <si>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</si>
  <si>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</si>
  <si>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</si>
  <si>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</si>
  <si>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</si>
  <si>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</si>
  <si>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</si>
  <si>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</si>
  <si>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</si>
  <si>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</si>
  <si>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</si>
  <si>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</si>
  <si>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</si>
  <si>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</si>
  <si>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</si>
  <si>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</si>
  <si>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</si>
  <si>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</si>
  <si>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</si>
  <si>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</si>
  <si>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</si>
  <si>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</si>
  <si>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</si>
  <si>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</si>
  <si>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</si>
  <si>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</si>
  <si>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</si>
  <si>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</si>
  <si>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</si>
  <si>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</si>
  <si>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</si>
  <si>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</si>
  <si>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</si>
  <si>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</si>
  <si>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</si>
  <si>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</si>
  <si>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</si>
  <si>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</si>
  <si>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</si>
  <si>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</si>
  <si>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</si>
  <si>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</si>
  <si>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</si>
  <si>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</si>
  <si>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</si>
  <si>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</si>
  <si>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</si>
  <si>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</si>
  <si>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</si>
  <si>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</si>
  <si>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</si>
  <si>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</si>
  <si>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</si>
  <si>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</si>
  <si>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</si>
  <si>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</si>
  <si>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</si>
  <si>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</si>
  <si>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</si>
  <si>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</si>
  <si>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</si>
  <si>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</si>
  <si>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</si>
  <si>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</si>
  <si>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</si>
  <si>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</si>
  <si>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</si>
  <si>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</si>
  <si>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</si>
  <si>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</si>
  <si>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</si>
  <si>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</si>
  <si>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</si>
  <si>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</si>
  <si>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</si>
  <si>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</si>
  <si>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</si>
  <si>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</si>
  <si>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</si>
  <si>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</si>
  <si>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</si>
  <si>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</si>
  <si>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</si>
  <si>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</si>
  <si>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</si>
  <si>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</si>
  <si>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</si>
  <si>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</si>
  <si>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</si>
  <si>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</si>
  <si>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</si>
  <si>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</si>
  <si>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</si>
  <si>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</si>
  <si>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</si>
  <si>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</si>
  <si>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</si>
  <si>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</si>
  <si>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</si>
  <si>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</si>
  <si>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</si>
  <si>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</si>
  <si>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</si>
  <si>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</si>
  <si>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</si>
  <si>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</si>
  <si>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</si>
  <si>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</si>
  <si>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</si>
  <si>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</si>
  <si>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</si>
  <si>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</si>
  <si>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</si>
  <si>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</si>
  <si>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</si>
  <si>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</si>
  <si>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</si>
  <si>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</si>
  <si>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</si>
  <si>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</si>
  <si>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</si>
  <si>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</si>
  <si>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</si>
  <si>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</si>
  <si>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</si>
  <si>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</si>
  <si>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</si>
  <si>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</si>
  <si>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</si>
  <si>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</si>
  <si>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</si>
  <si>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</si>
  <si>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</si>
  <si>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</si>
  <si>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</si>
  <si>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</si>
  <si>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</si>
  <si>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</si>
  <si>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</si>
  <si>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</si>
  <si>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</si>
  <si>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</si>
  <si>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</si>
  <si>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</si>
  <si>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</si>
  <si>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</si>
  <si>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</si>
  <si>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</si>
  <si>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</si>
  <si>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</si>
  <si>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</si>
  <si>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</si>
  <si>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</si>
  <si>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</si>
  <si>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</si>
  <si>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</si>
  <si>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</si>
  <si>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</si>
  <si>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</si>
  <si>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</si>
  <si>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</si>
  <si>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</si>
  <si>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</si>
  <si>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</si>
  <si>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</si>
  <si>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</si>
  <si>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</si>
  <si>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</si>
  <si>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</si>
  <si>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</si>
  <si>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</si>
  <si>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</si>
  <si>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</si>
  <si>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</si>
  <si>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</si>
  <si>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</si>
  <si>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</si>
  <si>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</si>
  <si>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</si>
  <si>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</si>
  <si>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</si>
  <si>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</si>
  <si>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</si>
  <si>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</si>
  <si>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</si>
  <si>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</si>
  <si>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</si>
  <si>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</si>
  <si>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</si>
  <si>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</si>
  <si>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</si>
  <si>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</si>
  <si>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</si>
  <si>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</si>
  <si>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</si>
  <si>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</si>
  <si>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</si>
  <si>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</si>
  <si>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</si>
  <si>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</si>
  <si>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</si>
  <si>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</si>
  <si>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</si>
  <si>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</si>
  <si>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</si>
  <si>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</si>
  <si>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</si>
  <si>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</si>
  <si>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</si>
  <si>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</si>
  <si>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</si>
  <si>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</si>
  <si>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</si>
  <si>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</si>
  <si>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</si>
  <si>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</si>
  <si>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</si>
  <si>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</si>
  <si>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</si>
  <si>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</si>
  <si>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</si>
  <si>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</si>
  <si>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</si>
  <si>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</si>
  <si>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</si>
  <si>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</si>
  <si>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</si>
  <si>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</si>
  <si>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</si>
  <si>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</si>
  <si>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</si>
  <si>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</si>
  <si>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</si>
  <si>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</si>
  <si>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</si>
  <si>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</si>
  <si>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</si>
  <si>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</si>
  <si>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</si>
  <si>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</si>
  <si>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</si>
  <si>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</si>
  <si>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</si>
  <si>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</si>
  <si>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</si>
  <si>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</si>
  <si>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</si>
  <si>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</si>
  <si>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</si>
  <si>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</si>
  <si>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</si>
  <si>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</si>
  <si>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</si>
  <si>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</si>
  <si>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</si>
  <si>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</si>
  <si>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</si>
  <si>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</si>
  <si>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</si>
  <si>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</si>
  <si>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</si>
  <si>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</si>
  <si>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</si>
  <si>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</si>
  <si>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</si>
  <si>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</si>
  <si>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</si>
  <si>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</si>
  <si>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</si>
  <si>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</si>
  <si>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</si>
  <si>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</si>
  <si>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</si>
  <si>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</si>
  <si>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</si>
  <si>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</si>
  <si>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</si>
  <si>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</si>
  <si>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</si>
  <si>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</si>
  <si>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</si>
  <si>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</si>
  <si>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</si>
  <si>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</si>
  <si>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</si>
  <si>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</si>
  <si>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</si>
  <si>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</si>
  <si>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</si>
  <si>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</si>
  <si>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</si>
  <si>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</si>
  <si>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</si>
  <si>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</si>
  <si>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</si>
  <si>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</si>
  <si>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</si>
  <si>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</si>
  <si>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</si>
  <si>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</si>
  <si>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</si>
  <si>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</si>
  <si>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</si>
  <si>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</si>
  <si>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</si>
  <si>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</si>
  <si>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</si>
  <si>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</si>
  <si>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</si>
  <si>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</si>
  <si>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</si>
  <si>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</si>
  <si>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</si>
  <si>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</si>
  <si>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</si>
  <si>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</si>
  <si>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</si>
  <si>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</si>
  <si>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</si>
  <si>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</si>
  <si>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</si>
  <si>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</si>
  <si>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</si>
  <si>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</si>
  <si>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</si>
  <si>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</si>
  <si>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</si>
  <si>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</si>
  <si>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</si>
  <si>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</si>
  <si>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</si>
  <si>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</si>
  <si>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</si>
  <si>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</si>
  <si>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</si>
  <si>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</si>
  <si>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</si>
  <si>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</si>
  <si>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</si>
  <si>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</si>
  <si>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</si>
  <si>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</si>
  <si>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</si>
  <si>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</si>
  <si>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</si>
  <si>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</si>
  <si>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</si>
  <si>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</si>
  <si>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</si>
  <si>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</si>
  <si>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</si>
  <si>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</si>
  <si>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</si>
  <si>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</si>
  <si>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</si>
  <si>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</si>
  <si>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</si>
  <si>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</si>
  <si>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</si>
  <si>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</si>
  <si>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</si>
  <si>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</si>
  <si>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</si>
  <si>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</si>
  <si>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</si>
  <si>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</si>
  <si>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</si>
  <si>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</si>
  <si>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</si>
  <si>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</si>
  <si>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</si>
  <si>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</si>
  <si>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</si>
  <si>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</si>
  <si>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</si>
  <si>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</si>
  <si>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</si>
  <si>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</si>
  <si>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</si>
  <si>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</si>
  <si>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</si>
  <si>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</si>
  <si>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</si>
  <si>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</si>
  <si>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</si>
  <si>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</si>
  <si>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</si>
  <si>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</si>
  <si>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</si>
  <si>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</si>
  <si>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</si>
  <si>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</si>
  <si>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</si>
  <si>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</si>
  <si>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</si>
  <si>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</si>
  <si>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</si>
  <si>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</si>
  <si>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</si>
  <si>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</si>
  <si>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</si>
  <si>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</si>
  <si>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</si>
  <si>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</si>
  <si>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</si>
  <si>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</si>
  <si>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</si>
  <si>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</si>
  <si>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</si>
  <si>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</si>
  <si>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</si>
  <si>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</si>
  <si>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</si>
  <si>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</si>
  <si>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</si>
  <si>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</si>
  <si>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</si>
  <si>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</si>
  <si>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</si>
  <si>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</si>
  <si>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</si>
  <si>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</si>
  <si>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</si>
  <si>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</si>
  <si>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</si>
  <si>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</si>
  <si>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</si>
  <si>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</si>
  <si>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</si>
  <si>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</si>
  <si>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</si>
  <si>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</si>
  <si>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</si>
  <si>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</si>
  <si>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</si>
  <si>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</si>
  <si>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</si>
  <si>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</si>
  <si>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</si>
  <si>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</si>
  <si>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</si>
  <si>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</si>
  <si>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</si>
  <si>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</si>
  <si>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</si>
  <si>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</si>
  <si>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</si>
  <si>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</si>
  <si>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</si>
  <si>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</si>
  <si>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</si>
  <si>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</si>
  <si>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</si>
  <si>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</si>
  <si>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</si>
  <si>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</si>
  <si>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</si>
  <si>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</si>
  <si>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</si>
  <si>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</si>
  <si>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</si>
  <si>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</si>
  <si>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</si>
  <si>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</si>
  <si>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</si>
  <si>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</si>
  <si>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</si>
  <si>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</si>
  <si>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</si>
  <si>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</si>
  <si>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</si>
  <si>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</si>
  <si>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</si>
  <si>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</si>
  <si>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</si>
  <si>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</si>
  <si>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</si>
  <si>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</si>
  <si>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</si>
  <si>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</si>
  <si>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</si>
  <si>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</si>
  <si>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</si>
  <si>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</si>
  <si>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</si>
  <si>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</si>
  <si>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</si>
  <si>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</si>
  <si>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</si>
  <si>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</si>
  <si>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</si>
  <si>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</si>
  <si>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</si>
  <si>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</si>
  <si>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</si>
  <si>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</si>
  <si>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</si>
  <si>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</si>
  <si>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</si>
  <si>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</si>
  <si>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</si>
  <si>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</si>
  <si>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</si>
  <si>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</si>
  <si>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</si>
  <si>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</si>
  <si>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</si>
  <si>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</si>
  <si>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</si>
  <si>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</si>
  <si>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</si>
  <si>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</si>
  <si>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</si>
  <si>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</si>
  <si>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</si>
  <si>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</si>
  <si>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</si>
  <si>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</si>
  <si>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</si>
  <si>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</si>
  <si>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</si>
  <si>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</si>
  <si>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</si>
  <si>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</si>
  <si>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</si>
  <si>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</si>
  <si>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</si>
  <si>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</si>
  <si>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</si>
  <si>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</si>
  <si>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</si>
  <si>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</si>
  <si>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</si>
  <si>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</si>
  <si>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</si>
  <si>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</si>
  <si>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</si>
  <si>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</si>
  <si>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</si>
  <si>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</si>
  <si>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</si>
  <si>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</si>
  <si>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</si>
  <si>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</si>
  <si>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</si>
  <si>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</si>
  <si>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</si>
  <si>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</si>
  <si>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</si>
  <si>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</si>
  <si>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</si>
  <si>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</si>
  <si>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</si>
  <si>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</si>
  <si>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</si>
  <si>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</si>
  <si>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</si>
  <si>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</si>
  <si>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</si>
  <si>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</si>
  <si>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</si>
  <si>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</si>
  <si>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</si>
  <si>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</si>
  <si>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</si>
  <si>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</si>
  <si>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</si>
  <si>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</si>
  <si>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</si>
  <si>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</si>
  <si>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</si>
  <si>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</si>
  <si>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</si>
  <si>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</si>
  <si>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</si>
  <si>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</si>
  <si>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</si>
  <si>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</si>
  <si>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</si>
  <si>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</si>
  <si>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</si>
  <si>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</si>
  <si>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</si>
  <si>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</si>
  <si>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</si>
  <si>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</si>
  <si>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</si>
  <si>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</si>
  <si>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</si>
  <si>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</si>
  <si>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</si>
  <si>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</si>
  <si>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</si>
  <si>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</si>
  <si>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</si>
  <si>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</si>
  <si>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</si>
  <si>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</si>
  <si>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</si>
  <si>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</si>
  <si>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</si>
  <si>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</si>
  <si>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</si>
  <si>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</si>
  <si>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</si>
  <si>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</si>
  <si>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</si>
  <si>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</si>
  <si>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</si>
  <si>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</si>
  <si>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</si>
  <si>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</si>
  <si>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</si>
  <si>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</si>
  <si>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</si>
  <si>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</si>
  <si>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</si>
  <si>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</si>
  <si>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</si>
  <si>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</si>
  <si>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</si>
  <si>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</si>
  <si>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</si>
  <si>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</si>
  <si>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</si>
  <si>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</si>
  <si>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</si>
  <si>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</si>
  <si>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</si>
  <si>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</si>
  <si>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</si>
  <si>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</si>
  <si>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</si>
  <si>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</si>
  <si>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</si>
  <si>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</si>
  <si>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</si>
  <si>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</si>
  <si>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</si>
  <si>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</si>
  <si>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</si>
  <si>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</si>
  <si>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</si>
  <si>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</si>
  <si>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</si>
  <si>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</si>
  <si>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</si>
  <si>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</si>
  <si>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</si>
  <si>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</si>
  <si>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</si>
  <si>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</si>
  <si>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</si>
  <si>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</si>
  <si>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</si>
  <si>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</si>
  <si>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</si>
  <si>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</si>
  <si>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</si>
  <si>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</si>
  <si>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</si>
  <si>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</si>
  <si>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</si>
  <si>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</si>
  <si>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</si>
  <si>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</si>
  <si>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</si>
  <si>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</si>
  <si>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</si>
  <si>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</si>
  <si>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</si>
  <si>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</si>
  <si>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</si>
  <si>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</si>
  <si>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</si>
  <si>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</si>
  <si>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</si>
  <si>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</si>
  <si>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</si>
  <si>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</si>
  <si>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</si>
  <si>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</si>
  <si>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</si>
  <si>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</si>
  <si>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</si>
  <si>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</si>
  <si>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</si>
  <si>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</si>
  <si>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</si>
  <si>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</si>
  <si>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</si>
  <si>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</si>
  <si>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</si>
  <si>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</si>
  <si>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</si>
  <si>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</si>
  <si>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</si>
  <si>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</si>
  <si>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</si>
  <si>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</si>
  <si>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</si>
  <si>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</si>
  <si>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</si>
  <si>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</si>
  <si>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</si>
  <si>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</si>
  <si>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</si>
  <si>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</si>
  <si>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</si>
  <si>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</si>
  <si>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</si>
  <si>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</si>
  <si>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</si>
  <si>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</si>
  <si>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</si>
  <si>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</si>
  <si>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</si>
  <si>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</si>
  <si>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</si>
  <si>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</si>
  <si>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</si>
  <si>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</si>
  <si>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</si>
  <si>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</si>
  <si>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</si>
  <si>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</si>
  <si>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</si>
  <si>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</si>
  <si>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</si>
  <si>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</si>
  <si>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</si>
  <si>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</si>
  <si>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</si>
  <si>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</si>
  <si>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</si>
  <si>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</si>
  <si>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</si>
  <si>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</si>
  <si>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</si>
  <si>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</si>
  <si>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</si>
  <si>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</si>
  <si>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</si>
  <si>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</si>
  <si>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</si>
  <si>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</si>
  <si>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</si>
  <si>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</si>
  <si>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</si>
  <si>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</si>
  <si>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</si>
  <si>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</si>
  <si>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</si>
  <si>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</si>
  <si>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</si>
  <si>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</si>
  <si>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</si>
  <si>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</si>
  <si>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</si>
  <si>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</si>
  <si>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</si>
  <si>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</si>
  <si>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</si>
  <si>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</si>
  <si>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</si>
  <si>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</si>
  <si>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</si>
  <si>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</si>
  <si>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</si>
  <si>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</si>
  <si>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</si>
  <si>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</si>
  <si>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</si>
  <si>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</si>
  <si>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</si>
  <si>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</si>
  <si>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</si>
  <si>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</si>
  <si>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</si>
  <si>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</si>
  <si>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</si>
  <si>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</si>
  <si>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</si>
  <si>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</si>
  <si>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</si>
  <si>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</si>
  <si>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</si>
  <si>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</si>
  <si>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</si>
  <si>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</si>
  <si>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</si>
  <si>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</si>
  <si>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</si>
  <si>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</si>
  <si>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</si>
  <si>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</si>
  <si>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</si>
  <si>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</si>
  <si>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</si>
  <si>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</si>
  <si>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</si>
  <si>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</si>
  <si>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</si>
  <si>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</si>
  <si>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</si>
  <si>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</si>
  <si>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</si>
  <si>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</si>
  <si>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</si>
  <si>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</si>
  <si>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</si>
  <si>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</si>
  <si>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</si>
  <si>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</si>
  <si>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</si>
  <si>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</si>
  <si>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</si>
  <si>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</si>
  <si>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</si>
  <si>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</si>
  <si>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</si>
  <si>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</si>
  <si>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</si>
  <si>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</si>
  <si>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</si>
  <si>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</si>
  <si>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</si>
  <si>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</si>
  <si>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</si>
  <si>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</si>
  <si>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</si>
  <si>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</si>
  <si>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</si>
  <si>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</si>
  <si>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</si>
  <si>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</si>
  <si>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</si>
  <si>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</si>
  <si>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</si>
  <si>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</si>
  <si>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</si>
  <si>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</si>
  <si>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</si>
  <si>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</si>
  <si>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</si>
  <si>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</si>
  <si>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</si>
  <si>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</si>
  <si>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</si>
  <si>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</si>
  <si>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</si>
  <si>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</si>
  <si>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</si>
  <si>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</si>
  <si>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</si>
  <si>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</si>
  <si>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</si>
  <si>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</si>
  <si>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</si>
  <si>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</si>
  <si>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</si>
  <si>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</si>
  <si>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</si>
  <si>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</si>
  <si>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</si>
  <si>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</si>
  <si>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</si>
  <si>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</si>
  <si>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</si>
  <si>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</si>
  <si>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</si>
  <si>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</si>
  <si>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</si>
  <si>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</si>
  <si>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</si>
  <si>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</si>
  <si>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</si>
  <si>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</si>
  <si>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</si>
  <si>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</si>
  <si>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</si>
  <si>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</si>
  <si>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</si>
  <si>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</si>
  <si>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</si>
  <si>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</si>
  <si>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</si>
  <si>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</si>
  <si>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</si>
  <si>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</si>
  <si>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</si>
  <si>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</si>
  <si>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</si>
  <si>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</si>
  <si>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</si>
  <si>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</si>
  <si>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</si>
  <si>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</si>
  <si>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</si>
  <si>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</si>
  <si>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</si>
  <si>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</si>
  <si>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</si>
  <si>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</si>
  <si>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</si>
  <si>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</si>
  <si>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</si>
  <si>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</si>
  <si>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</si>
  <si>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</si>
  <si>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</si>
  <si>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</si>
  <si>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</si>
  <si>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</si>
  <si>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</si>
  <si>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</si>
  <si>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</si>
  <si>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</si>
  <si>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</si>
  <si>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</si>
  <si>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</si>
  <si>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</si>
  <si>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</si>
  <si>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</si>
  <si>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</si>
  <si>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</si>
  <si>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</si>
  <si>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</si>
  <si>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</si>
  <si>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</si>
  <si>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</si>
  <si>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</si>
  <si>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</si>
  <si>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</si>
  <si>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</si>
  <si>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</si>
  <si>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</si>
  <si>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</si>
  <si>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</si>
  <si>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</si>
  <si>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</si>
  <si>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</si>
  <si>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</si>
  <si>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</si>
  <si>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</si>
  <si>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</si>
  <si>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</si>
  <si>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</si>
  <si>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</si>
  <si>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</si>
  <si>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</si>
  <si>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</si>
  <si>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</si>
  <si>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</si>
  <si>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</si>
  <si>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</si>
  <si>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</si>
  <si>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</si>
  <si>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</si>
  <si>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</si>
  <si>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</si>
  <si>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</si>
  <si>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</si>
  <si>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</si>
  <si>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</si>
  <si>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</si>
  <si>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</si>
  <si>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</si>
  <si>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</si>
  <si>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</si>
  <si>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</si>
  <si>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</si>
  <si>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</si>
  <si>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</si>
  <si>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</si>
  <si>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</si>
  <si>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</si>
  <si>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</si>
  <si>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</si>
  <si>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</si>
  <si>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</si>
  <si>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</si>
  <si>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</si>
  <si>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</si>
  <si>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</si>
  <si>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</si>
  <si>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</si>
  <si>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</si>
  <si>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</si>
  <si>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</si>
  <si>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</si>
  <si>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</si>
  <si>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</si>
  <si>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</si>
  <si>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</si>
  <si>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</si>
  <si>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</si>
  <si>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</si>
  <si>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</si>
  <si>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</si>
  <si>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</si>
  <si>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</si>
  <si>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</si>
  <si>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</si>
  <si>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</si>
  <si>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</si>
  <si>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</si>
  <si>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</si>
  <si>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</si>
  <si>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</si>
  <si>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</si>
  <si>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</si>
  <si>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</si>
  <si>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</si>
  <si>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</si>
  <si>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</si>
  <si>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</si>
  <si>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</si>
  <si>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</si>
  <si>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</si>
  <si>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</si>
  <si>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</si>
  <si>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</si>
  <si>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</si>
  <si>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</si>
  <si>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</si>
  <si>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</si>
  <si>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</si>
  <si>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</si>
  <si>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</si>
  <si>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</si>
  <si>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</si>
  <si>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</si>
  <si>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</si>
  <si>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</si>
  <si>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</si>
  <si>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</si>
  <si>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</si>
  <si>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</si>
  <si>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</si>
  <si>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</si>
  <si>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</si>
  <si>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</si>
  <si>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</si>
  <si>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</si>
  <si>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</si>
  <si>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</si>
  <si>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</si>
  <si>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</si>
  <si>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</si>
  <si>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</si>
  <si>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</si>
  <si>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</si>
  <si>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</si>
  <si>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</si>
  <si>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</si>
  <si>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</si>
  <si>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</si>
  <si>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</si>
  <si>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</si>
  <si>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</si>
  <si>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</si>
  <si>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</si>
  <si>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</si>
  <si>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</si>
  <si>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</si>
  <si>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</si>
  <si>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</si>
  <si>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</si>
  <si>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</si>
  <si>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</si>
  <si>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</si>
  <si>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</si>
  <si>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</si>
  <si>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</si>
  <si>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</si>
  <si>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</si>
  <si>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</si>
  <si>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</si>
  <si>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</si>
  <si>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</si>
  <si>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</si>
  <si>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</si>
  <si>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</si>
  <si>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</si>
  <si>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</si>
  <si>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</si>
  <si>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</si>
  <si>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</si>
  <si>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</si>
  <si>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</si>
  <si>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</si>
  <si>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</si>
  <si>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</si>
  <si>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</si>
  <si>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</si>
  <si>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</si>
  <si>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</si>
  <si>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</si>
  <si>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</si>
  <si>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</si>
  <si>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</si>
  <si>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</si>
  <si>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</si>
  <si>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</si>
  <si>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</si>
  <si>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</si>
  <si>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</si>
  <si>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</si>
  <si>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</si>
  <si>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</si>
  <si>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</si>
  <si>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</si>
  <si>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</si>
  <si>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</si>
  <si>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</si>
  <si>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</si>
  <si>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</si>
  <si>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</si>
  <si>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</si>
  <si>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</si>
  <si>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</si>
  <si>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</si>
  <si>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</si>
  <si>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</si>
  <si>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</si>
  <si>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</si>
  <si>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</si>
  <si>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</si>
  <si>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</si>
  <si>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</si>
  <si>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</si>
  <si>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</si>
  <si>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</si>
  <si>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</si>
  <si>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</si>
  <si>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</si>
  <si>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</si>
  <si>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</si>
  <si>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</si>
  <si>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</si>
  <si>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</si>
  <si>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</si>
  <si>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</si>
  <si>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</si>
  <si>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</si>
  <si>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</si>
  <si>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</si>
  <si>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</si>
  <si>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</si>
  <si>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</si>
  <si>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</si>
  <si>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</si>
  <si>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</si>
  <si>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</si>
  <si>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</si>
  <si>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</si>
  <si>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</si>
  <si>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</si>
  <si>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</si>
  <si>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</si>
  <si>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</si>
  <si>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</si>
  <si>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</si>
  <si>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</si>
  <si>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</si>
  <si>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</si>
  <si>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</si>
  <si>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</si>
  <si>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</si>
  <si>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</si>
  <si>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</si>
  <si>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</si>
  <si>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</si>
  <si>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</si>
  <si>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</si>
  <si>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</si>
  <si>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</si>
  <si>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</si>
  <si>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</si>
  <si>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</si>
  <si>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</si>
  <si>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</si>
  <si>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</si>
  <si>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</si>
  <si>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</si>
  <si>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</si>
  <si>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</si>
  <si>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</si>
  <si>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</si>
  <si>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</si>
  <si>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</si>
  <si>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</si>
  <si>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</si>
  <si>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</si>
  <si>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</si>
  <si>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</si>
  <si>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</si>
  <si>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</si>
  <si>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</si>
  <si>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</si>
  <si>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</si>
  <si>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</si>
  <si>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</si>
  <si>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</si>
  <si>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</si>
  <si>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</si>
  <si>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</si>
  <si>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</si>
  <si>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</si>
  <si>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</si>
  <si>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</si>
  <si>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</si>
  <si>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</si>
  <si>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</si>
  <si>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</si>
  <si>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</si>
  <si>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</si>
  <si>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</si>
  <si>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</si>
  <si>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</si>
  <si>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</si>
  <si>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</si>
  <si>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</si>
  <si>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</si>
  <si>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</si>
  <si>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</si>
  <si>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</si>
  <si>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</si>
  <si>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</si>
  <si>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</si>
  <si>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</si>
  <si>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</si>
  <si>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</si>
  <si>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</si>
  <si>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</si>
  <si>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</si>
  <si>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</si>
  <si>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</si>
  <si>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</si>
  <si>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</si>
  <si>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</si>
  <si>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</si>
  <si>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</si>
  <si>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</si>
  <si>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</si>
  <si>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</si>
  <si>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</si>
  <si>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</si>
  <si>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</si>
  <si>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</si>
  <si>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</si>
  <si>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</si>
  <si>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</si>
  <si>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</si>
  <si>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</si>
  <si>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</si>
  <si>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</si>
  <si>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</si>
  <si>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</si>
  <si>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</si>
  <si>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</si>
  <si>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</si>
  <si>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</si>
  <si>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</si>
  <si>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</si>
  <si>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</si>
  <si>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</si>
  <si>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</si>
  <si>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</si>
  <si>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</si>
  <si>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</si>
  <si>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</si>
  <si>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</si>
  <si>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</si>
  <si>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</si>
  <si>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</si>
  <si>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</si>
  <si>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</si>
  <si>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</si>
  <si>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</si>
  <si>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</si>
  <si>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</si>
  <si>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</si>
  <si>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</si>
  <si>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</si>
  <si>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</si>
  <si>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</si>
  <si>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</si>
  <si>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</si>
  <si>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</si>
  <si>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</si>
  <si>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</si>
  <si>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</si>
  <si>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</si>
  <si>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</si>
  <si>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</si>
  <si>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</si>
  <si>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</si>
  <si>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</si>
  <si>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</si>
  <si>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</si>
  <si>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</si>
  <si>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</si>
  <si>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</si>
  <si>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</si>
  <si>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</si>
  <si>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</si>
  <si>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</si>
  <si>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</si>
  <si>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</si>
  <si>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</si>
  <si>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</si>
  <si>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</si>
  <si>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</si>
  <si>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</si>
  <si>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</si>
  <si>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</si>
  <si>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</si>
  <si>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</si>
  <si>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</si>
  <si>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</si>
  <si>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</si>
  <si>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</si>
  <si>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</si>
  <si>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</si>
  <si>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</si>
  <si>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</si>
  <si>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</si>
  <si>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</si>
  <si>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</si>
  <si>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</si>
  <si>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</si>
  <si>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</si>
  <si>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</si>
  <si>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</si>
  <si>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</si>
  <si>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</si>
  <si>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</si>
  <si>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</si>
  <si>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</si>
  <si>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</si>
  <si>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</si>
  <si>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</si>
  <si>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</si>
  <si>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</si>
  <si>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</si>
  <si>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</si>
  <si>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</si>
  <si>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</si>
  <si>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</si>
  <si>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</si>
  <si>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</si>
  <si>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</si>
  <si>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</si>
  <si>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</si>
  <si>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</si>
  <si>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</si>
  <si>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</si>
  <si>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</si>
  <si>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</si>
  <si>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</si>
  <si>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</si>
  <si>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</si>
  <si>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</si>
  <si>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</si>
  <si>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</si>
  <si>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</si>
  <si>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</si>
  <si>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</si>
  <si>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</si>
  <si>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</si>
  <si>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</si>
  <si>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</si>
  <si>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</si>
  <si>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</si>
  <si>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</si>
  <si>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</si>
  <si>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</si>
  <si>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</si>
  <si>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</si>
  <si>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</si>
  <si>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</si>
  <si>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</si>
  <si>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</si>
  <si>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</si>
  <si>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</si>
  <si>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</si>
  <si>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</si>
  <si>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</si>
  <si>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</si>
  <si>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</si>
  <si>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</si>
  <si>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</si>
  <si>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</si>
  <si>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</si>
  <si>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</si>
  <si>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</si>
  <si>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</si>
  <si>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</si>
  <si>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</si>
  <si>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</si>
  <si>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</si>
  <si>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</si>
  <si>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</si>
  <si>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</si>
  <si>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</si>
  <si>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</si>
  <si>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</si>
  <si>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</si>
  <si>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</si>
  <si>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</si>
  <si>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</si>
  <si>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</si>
  <si>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</si>
  <si>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</si>
  <si>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</si>
  <si>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</si>
  <si>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</si>
  <si>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</si>
  <si>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</si>
  <si>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</si>
  <si>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</si>
  <si>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</si>
  <si>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</si>
  <si>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</si>
  <si>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</si>
  <si>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</si>
  <si>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</si>
  <si>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</si>
  <si>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</si>
  <si>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</si>
  <si>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</si>
  <si>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</si>
  <si>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</si>
  <si>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</si>
  <si>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</si>
  <si>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</si>
  <si>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</si>
  <si>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</si>
  <si>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</si>
  <si>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</si>
  <si>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</si>
  <si>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</si>
  <si>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</si>
  <si>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</si>
  <si>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</si>
  <si>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</si>
  <si>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</si>
  <si>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</si>
  <si>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</si>
  <si>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</si>
  <si>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</si>
  <si>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</si>
  <si>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</si>
  <si>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</si>
  <si>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</si>
  <si>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</si>
  <si>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</si>
  <si>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</si>
  <si>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</si>
  <si>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</si>
  <si>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</si>
  <si>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</si>
  <si>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</si>
  <si>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</si>
  <si>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</si>
  <si>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</si>
  <si>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</si>
  <si>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</si>
  <si>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</si>
  <si>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</si>
  <si>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</si>
  <si>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</si>
  <si>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</si>
  <si>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</si>
  <si>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</si>
  <si>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</si>
  <si>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</si>
  <si>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</si>
  <si>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</si>
  <si>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</si>
  <si>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</si>
  <si>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</si>
  <si>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</si>
  <si>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</si>
  <si>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</si>
  <si>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</si>
  <si>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</si>
  <si>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</si>
  <si>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</si>
  <si>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</si>
  <si>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</si>
  <si>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</si>
  <si>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</si>
  <si>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</si>
  <si>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</si>
  <si>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</si>
  <si>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</si>
  <si>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</si>
  <si>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</si>
  <si>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</si>
  <si>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</si>
  <si>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</si>
  <si>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</si>
  <si>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</si>
  <si>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</si>
  <si>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</si>
  <si>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</si>
  <si>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</si>
  <si>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</si>
  <si>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</si>
  <si>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</si>
  <si>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</si>
  <si>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</si>
  <si>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</si>
  <si>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</si>
  <si>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</si>
  <si>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</si>
  <si>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</si>
  <si>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</si>
  <si>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</si>
  <si>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</si>
  <si>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</si>
  <si>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</si>
  <si>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</si>
  <si>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</si>
  <si>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</si>
  <si>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</si>
  <si>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</si>
  <si>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</si>
  <si>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</si>
  <si>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</si>
  <si>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</si>
  <si>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</si>
  <si>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</si>
  <si>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</si>
  <si>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</si>
  <si>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</si>
  <si>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</si>
  <si>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</si>
  <si>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</si>
  <si>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</si>
  <si>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</si>
  <si>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</si>
  <si>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</si>
  <si>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</si>
  <si>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</si>
  <si>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</si>
  <si>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</si>
  <si>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</si>
  <si>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</si>
  <si>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</si>
  <si>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</si>
  <si>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</si>
  <si>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</si>
  <si>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</si>
  <si>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</si>
  <si>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</si>
  <si>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</si>
  <si>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</si>
  <si>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</si>
  <si>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</si>
  <si>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</si>
  <si>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</si>
  <si>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</si>
  <si>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</si>
  <si>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</si>
  <si>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</si>
  <si>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</si>
  <si>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</si>
  <si>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</si>
  <si>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</si>
  <si>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</si>
  <si>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</si>
  <si>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</si>
  <si>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</si>
  <si>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</si>
  <si>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</si>
  <si>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</si>
  <si>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</si>
  <si>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</si>
  <si>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</si>
  <si>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</si>
  <si>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</si>
  <si>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</si>
  <si>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</si>
  <si>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</si>
  <si>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</si>
  <si>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</si>
  <si>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</si>
  <si>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</si>
  <si>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</si>
  <si>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</si>
  <si>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</si>
  <si>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</si>
  <si>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</si>
  <si>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</si>
  <si>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</si>
  <si>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</si>
  <si>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</si>
  <si>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</si>
  <si>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</si>
  <si>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</si>
  <si>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</si>
  <si>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</si>
  <si>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</si>
  <si>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</si>
  <si>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</si>
  <si>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</si>
  <si>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</si>
  <si>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</si>
  <si>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</si>
  <si>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</si>
  <si>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</si>
  <si>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</si>
  <si>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</si>
  <si>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</si>
  <si>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</si>
  <si>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</si>
  <si>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</si>
  <si>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</si>
  <si>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</si>
  <si>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</si>
  <si>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</si>
  <si>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</si>
  <si>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</si>
  <si>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</si>
  <si>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</si>
  <si>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</si>
  <si>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</si>
  <si>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</si>
  <si>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</si>
  <si>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</si>
  <si>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</si>
  <si>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</si>
  <si>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</si>
  <si>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</si>
  <si>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</si>
  <si>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</si>
  <si>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</si>
  <si>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</si>
  <si>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</si>
  <si>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</si>
  <si>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</si>
  <si>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</si>
  <si>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</si>
  <si>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</si>
  <si>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</si>
  <si>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</si>
  <si>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</si>
  <si>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</si>
  <si>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</si>
  <si>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</si>
  <si>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</si>
  <si>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</si>
  <si>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</si>
  <si>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</si>
  <si>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</si>
  <si>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</si>
  <si>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</si>
  <si>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</si>
  <si>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</si>
  <si>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</si>
  <si>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</si>
  <si>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</si>
  <si>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</si>
  <si>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</si>
  <si>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</si>
  <si>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</si>
  <si>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</si>
  <si>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</si>
  <si>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</si>
  <si>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</si>
  <si>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</si>
  <si>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</si>
  <si>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</si>
  <si>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</si>
  <si>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</si>
  <si>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</si>
  <si>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</si>
  <si>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</si>
  <si>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</si>
  <si>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</si>
  <si>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</si>
  <si>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</si>
  <si>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</si>
  <si>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</si>
  <si>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</si>
  <si>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</si>
  <si>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</si>
  <si>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</si>
  <si>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</si>
  <si>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</si>
  <si>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</si>
  <si>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</si>
  <si>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</si>
  <si>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</si>
  <si>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</si>
  <si>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</si>
  <si>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</si>
  <si>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</si>
  <si>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</si>
  <si>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</si>
  <si>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</si>
  <si>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</si>
  <si>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</si>
  <si>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</si>
  <si>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</si>
  <si>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</si>
  <si>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</si>
  <si>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</si>
  <si>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</si>
  <si>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</si>
  <si>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</si>
  <si>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</si>
  <si>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</si>
  <si>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</si>
  <si>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</si>
  <si>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</si>
  <si>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</si>
  <si>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</si>
  <si>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</si>
  <si>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</si>
  <si>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</si>
  <si>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</si>
  <si>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</si>
  <si>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</si>
  <si>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</si>
  <si>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</si>
  <si>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</si>
  <si>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</si>
  <si>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</si>
  <si>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</si>
  <si>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</si>
  <si>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</si>
  <si>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</si>
  <si>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</si>
  <si>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</si>
  <si>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</si>
  <si>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</si>
  <si>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</si>
  <si>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</si>
  <si>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</si>
  <si>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</si>
  <si>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</si>
  <si>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</si>
  <si>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</si>
  <si>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</si>
  <si>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</si>
  <si>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</si>
  <si>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</si>
  <si>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</si>
  <si>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</si>
  <si>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</si>
  <si>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</si>
  <si>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</si>
  <si>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</si>
  <si>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</si>
  <si>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</si>
  <si>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</si>
  <si>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</si>
  <si>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</si>
  <si>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</si>
  <si>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</si>
  <si>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</si>
  <si>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</si>
  <si>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</si>
  <si>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</si>
  <si>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</si>
  <si>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</si>
  <si>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</si>
  <si>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</si>
  <si>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</si>
  <si>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</si>
  <si>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</si>
  <si>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</si>
  <si>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</si>
  <si>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</si>
  <si>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</si>
  <si>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</si>
  <si>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</si>
  <si>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</si>
  <si>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</si>
  <si>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</si>
  <si>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</si>
  <si>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</si>
  <si>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</si>
  <si>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</si>
  <si>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</si>
  <si>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</si>
  <si>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</si>
  <si>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</si>
  <si>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</si>
  <si>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</si>
  <si>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</si>
  <si>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</si>
  <si>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</si>
  <si>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</si>
  <si>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</si>
  <si>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</si>
  <si>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</si>
  <si>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</si>
  <si>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</si>
  <si>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</si>
  <si>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</si>
  <si>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</si>
  <si>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</si>
  <si>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</si>
  <si>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</si>
  <si>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</si>
  <si>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</si>
  <si>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</si>
  <si>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</si>
  <si>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</si>
  <si>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</si>
  <si>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</si>
  <si>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</si>
  <si>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</si>
  <si>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</si>
  <si>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</si>
  <si>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</si>
  <si>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</si>
  <si>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</si>
  <si>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</si>
  <si>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</si>
  <si>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</si>
  <si>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</si>
  <si>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</si>
  <si>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</si>
  <si>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</si>
  <si>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</si>
  <si>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</si>
  <si>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</si>
  <si>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</si>
  <si>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</si>
  <si>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</si>
  <si>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</si>
  <si>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</si>
  <si>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</si>
  <si>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</si>
  <si>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</si>
  <si>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</si>
  <si>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</si>
  <si>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</si>
  <si>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</si>
  <si>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</si>
  <si>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</si>
  <si>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</si>
  <si>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</si>
  <si>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</si>
  <si>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</si>
  <si>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</si>
  <si>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</si>
  <si>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</si>
  <si>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</si>
  <si>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</si>
  <si>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</si>
  <si>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</si>
  <si>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</si>
  <si>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</si>
  <si>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</si>
  <si>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</si>
  <si>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</si>
  <si>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</si>
  <si>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</si>
  <si>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</si>
  <si>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</si>
  <si>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</si>
  <si>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</si>
  <si>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</si>
  <si>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</si>
  <si>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</si>
  <si>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</si>
  <si>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</si>
  <si>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</si>
  <si>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</si>
  <si>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</si>
  <si>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</si>
  <si>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</si>
  <si>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</si>
  <si>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</si>
  <si>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</si>
  <si>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</si>
  <si>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</si>
  <si>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</si>
  <si>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</si>
  <si>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</si>
  <si>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</si>
  <si>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</si>
  <si>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</si>
  <si>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</si>
  <si>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</si>
  <si>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</si>
  <si>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</si>
  <si>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</si>
  <si>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</si>
  <si>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</si>
  <si>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</si>
  <si>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</si>
  <si>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</si>
  <si>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</si>
  <si>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</si>
  <si>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</si>
  <si>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</si>
  <si>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</si>
  <si>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</si>
  <si>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</si>
  <si>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</si>
  <si>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</si>
  <si>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</si>
  <si>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</si>
  <si>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</si>
  <si>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</si>
  <si>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</si>
  <si>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</si>
  <si>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</si>
  <si>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</si>
  <si>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</si>
  <si>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</si>
  <si>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</si>
  <si>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</si>
  <si>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</si>
  <si>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</si>
  <si>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</si>
  <si>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</si>
  <si>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</si>
  <si>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</si>
  <si>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</si>
  <si>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</si>
  <si>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</si>
  <si>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</si>
  <si>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</si>
  <si>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</si>
  <si>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</si>
  <si>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</si>
  <si>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</si>
  <si>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</si>
  <si>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</si>
  <si>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</si>
  <si>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</si>
  <si>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</si>
  <si>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</si>
  <si>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</si>
  <si>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</si>
  <si>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</si>
  <si>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</si>
  <si>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</si>
  <si>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</si>
  <si>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</si>
  <si>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</si>
  <si>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</si>
  <si>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</si>
  <si>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</si>
  <si>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</si>
  <si>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</si>
  <si>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</si>
  <si>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</si>
  <si>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</si>
  <si>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</si>
  <si>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</si>
  <si>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</si>
  <si>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</si>
  <si>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</si>
  <si>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</si>
  <si>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</si>
  <si>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</si>
  <si>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</si>
  <si>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</si>
  <si>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</si>
  <si>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</si>
  <si>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</si>
  <si>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</si>
  <si>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</si>
  <si>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</si>
  <si>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</si>
  <si>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</si>
  <si>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</si>
  <si>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</si>
  <si>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</si>
  <si>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</si>
  <si>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</si>
  <si>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</si>
  <si>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</si>
  <si>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</si>
  <si>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</si>
  <si>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</si>
  <si>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</si>
  <si>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</si>
  <si>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</si>
  <si>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</si>
  <si>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</si>
  <si>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</si>
  <si>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</si>
  <si>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</si>
  <si>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</si>
  <si>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</si>
  <si>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</si>
  <si>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</si>
  <si>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</si>
  <si>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</si>
  <si>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</si>
  <si>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</si>
  <si>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</si>
  <si>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</si>
  <si>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</si>
  <si>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</si>
  <si>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</si>
  <si>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</si>
  <si>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</si>
  <si>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</si>
  <si>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</si>
  <si>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</si>
  <si>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</si>
  <si>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</si>
  <si>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</si>
  <si>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</si>
  <si>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</si>
  <si>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</si>
  <si>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</si>
  <si>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</si>
  <si>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</si>
  <si>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</si>
  <si>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</si>
  <si>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</si>
  <si>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</si>
  <si>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</si>
  <si>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</si>
  <si>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</si>
  <si>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</si>
  <si>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</si>
  <si>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</si>
  <si>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</si>
  <si>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</si>
  <si>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</si>
  <si>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</si>
  <si>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</si>
  <si>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</si>
  <si>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</si>
  <si>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</si>
  <si>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</si>
  <si>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</si>
  <si>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</si>
  <si>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</si>
  <si>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</si>
  <si>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</si>
  <si>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</si>
  <si>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</si>
  <si>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</si>
  <si>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</si>
  <si>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</si>
  <si>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</si>
  <si>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</si>
  <si>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</si>
  <si>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</si>
  <si>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</si>
  <si>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</si>
  <si>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</si>
  <si>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</si>
  <si>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</si>
  <si>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</si>
  <si>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</si>
  <si>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</si>
  <si>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</si>
  <si>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</si>
  <si>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</si>
  <si>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</si>
  <si>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</si>
  <si>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</si>
  <si>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</si>
  <si>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</si>
  <si>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</si>
  <si>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</si>
  <si>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</si>
  <si>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</si>
  <si>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</si>
  <si>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</si>
  <si>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</si>
  <si>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</si>
  <si>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</si>
  <si>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</si>
  <si>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</si>
  <si>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</si>
  <si>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</si>
  <si>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</si>
  <si>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</si>
  <si>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</si>
  <si>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</si>
  <si>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</si>
  <si>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</si>
  <si>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</si>
  <si>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</si>
  <si>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</si>
  <si>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</si>
  <si>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</si>
  <si>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</si>
  <si>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</si>
  <si>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</si>
  <si>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</si>
  <si>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</si>
  <si>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</si>
  <si>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</si>
  <si>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</si>
  <si>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</si>
  <si>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</si>
  <si>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</si>
  <si>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</si>
  <si>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</si>
  <si>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</si>
  <si>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</si>
  <si>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</si>
  <si>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</si>
  <si>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</si>
  <si>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</si>
  <si>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</si>
  <si>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</si>
  <si>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</si>
  <si>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</si>
  <si>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</si>
  <si>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</si>
  <si>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</si>
  <si>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</si>
  <si>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</si>
  <si>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</si>
  <si>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</si>
  <si>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</si>
  <si>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</si>
  <si>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</si>
  <si>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</si>
  <si>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</si>
  <si>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</si>
  <si>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</si>
  <si>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</si>
  <si>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</si>
  <si>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</si>
  <si>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</si>
  <si>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</si>
  <si>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</si>
  <si>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</si>
  <si>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</si>
  <si>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</si>
  <si>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</si>
  <si>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</si>
  <si>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</si>
  <si>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</si>
  <si>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</si>
  <si>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</si>
  <si>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</si>
  <si>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</si>
  <si>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</si>
  <si>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</si>
  <si>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</si>
  <si>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</si>
  <si>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</si>
  <si>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</si>
  <si>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</si>
  <si>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</si>
  <si>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</si>
  <si>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</si>
  <si>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</si>
  <si>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</si>
  <si>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</si>
  <si>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</si>
  <si>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</si>
  <si>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</si>
  <si>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</si>
  <si>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</si>
  <si>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</si>
  <si>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</si>
  <si>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</si>
  <si>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</si>
  <si>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</si>
  <si>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</si>
  <si>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</si>
  <si>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</si>
  <si>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</si>
  <si>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</si>
  <si>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</si>
  <si>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</si>
  <si>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</si>
  <si>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</si>
  <si>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</si>
  <si>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</si>
  <si>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</si>
  <si>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</si>
  <si>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</si>
  <si>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</si>
  <si>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</si>
  <si>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</si>
  <si>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</si>
  <si>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</si>
  <si>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</si>
  <si>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</si>
  <si>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</si>
  <si>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</si>
  <si>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</si>
  <si>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</si>
  <si>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</si>
  <si>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</si>
  <si>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</si>
  <si>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</si>
  <si>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</si>
  <si>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</si>
  <si>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</si>
  <si>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</si>
  <si>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</si>
  <si>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</si>
  <si>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</si>
  <si>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</si>
  <si>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</si>
  <si>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</si>
  <si>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</si>
  <si>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</si>
  <si>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</si>
  <si>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</si>
  <si>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</si>
  <si>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</si>
  <si>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</si>
  <si>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</si>
  <si>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</si>
  <si>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</si>
  <si>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</si>
  <si>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</si>
  <si>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</si>
  <si>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</si>
  <si>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</si>
  <si>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</si>
  <si>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</si>
  <si>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</si>
  <si>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</si>
  <si>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</si>
  <si>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</si>
  <si>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</si>
  <si>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</si>
  <si>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</si>
  <si>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</si>
  <si>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</si>
  <si>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</si>
  <si>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</si>
  <si>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</si>
  <si>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</si>
  <si>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</si>
  <si>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</si>
  <si>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</si>
  <si>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</si>
  <si>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</si>
  <si>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</si>
  <si>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</si>
  <si>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</si>
  <si>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</si>
  <si>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</si>
  <si>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</si>
  <si>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</si>
  <si>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</si>
  <si>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</si>
  <si>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</si>
  <si>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</si>
  <si>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</si>
  <si>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</si>
  <si>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</si>
  <si>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</si>
  <si>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</si>
  <si>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</si>
  <si>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</si>
  <si>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</si>
  <si>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</si>
  <si>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</si>
  <si>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</si>
  <si>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</si>
  <si>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</si>
  <si>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</si>
  <si>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</si>
  <si>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</si>
  <si>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</si>
  <si>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</si>
  <si>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</si>
  <si>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</si>
  <si>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</si>
  <si>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</si>
  <si>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</si>
  <si>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</si>
  <si>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</si>
  <si>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</si>
  <si>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</si>
  <si>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</si>
  <si>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</si>
  <si>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</si>
  <si>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</si>
  <si>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</si>
  <si>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</si>
  <si>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</si>
  <si>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</si>
  <si>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</si>
  <si>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</si>
  <si>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</si>
  <si>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</si>
  <si>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</si>
  <si>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</si>
  <si>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</si>
  <si>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</si>
  <si>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</si>
  <si>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</si>
  <si>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</si>
  <si>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</si>
  <si>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</si>
  <si>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</si>
  <si>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</si>
  <si>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</si>
  <si>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</si>
  <si>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</si>
  <si>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</si>
  <si>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</si>
  <si>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</si>
  <si>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</si>
  <si>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</si>
  <si>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</si>
  <si>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</si>
  <si>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</si>
  <si>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</si>
  <si>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</si>
  <si>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</si>
  <si>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</si>
  <si>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</si>
  <si>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</si>
  <si>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</si>
  <si>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</si>
  <si>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</si>
  <si>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</si>
  <si>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</si>
  <si>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</si>
  <si>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</si>
  <si>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</si>
  <si>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</si>
  <si>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</si>
  <si>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</si>
  <si>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</si>
  <si>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</si>
  <si>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</si>
  <si>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</si>
  <si>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</si>
  <si>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</si>
  <si>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</si>
  <si>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</si>
  <si>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</si>
  <si>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</si>
  <si>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</si>
  <si>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</si>
  <si>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</si>
  <si>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</si>
  <si>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</si>
  <si>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</si>
  <si>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</si>
  <si>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</si>
  <si>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</si>
  <si>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</si>
  <si>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</si>
  <si>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</si>
  <si>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</si>
  <si>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</si>
  <si>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</si>
  <si>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</si>
  <si>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</si>
  <si>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</si>
  <si>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</si>
  <si>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</si>
  <si>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</si>
  <si>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</si>
  <si>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</si>
  <si>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</si>
  <si>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</si>
  <si>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</si>
  <si>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</si>
  <si>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</si>
  <si>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</si>
  <si>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</si>
  <si>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</si>
  <si>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</si>
  <si>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</si>
  <si>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</si>
  <si>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</si>
  <si>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</si>
  <si>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</si>
  <si>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</si>
  <si>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</si>
  <si>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</si>
  <si>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</si>
  <si>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</si>
  <si>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</si>
  <si>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</si>
  <si>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</si>
  <si>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</si>
  <si>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</si>
  <si>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</si>
  <si>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</si>
  <si>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</si>
  <si>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</si>
  <si>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</si>
  <si>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</si>
  <si>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</si>
  <si>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</si>
  <si>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</si>
  <si>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</si>
  <si>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</si>
  <si>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</si>
  <si>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</si>
  <si>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</si>
  <si>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</si>
  <si>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</si>
  <si>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</si>
  <si>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</si>
  <si>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</si>
  <si>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</si>
  <si>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</si>
  <si>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</si>
  <si>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</si>
  <si>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</si>
  <si>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</si>
  <si>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</si>
  <si>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</si>
  <si>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</si>
  <si>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</si>
  <si>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</si>
  <si>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</si>
  <si>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</si>
  <si>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</si>
  <si>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</si>
  <si>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</si>
  <si>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</si>
  <si>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</si>
  <si>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</si>
  <si>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</si>
  <si>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</si>
  <si>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</si>
  <si>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</si>
  <si>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</si>
  <si>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</si>
  <si>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</si>
  <si>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</si>
  <si>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</si>
  <si>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</si>
  <si>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</si>
  <si>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</si>
  <si>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</si>
  <si>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</si>
  <si>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</si>
  <si>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</si>
  <si>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</si>
  <si>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</si>
  <si>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</si>
  <si>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</si>
  <si>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</si>
  <si>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</si>
  <si>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</si>
  <si>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</si>
  <si>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</si>
  <si>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</si>
  <si>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</si>
  <si>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</si>
  <si>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</si>
  <si>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</si>
  <si>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</si>
  <si>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</si>
  <si>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</si>
  <si>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</si>
  <si>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</si>
  <si>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</si>
  <si>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</si>
  <si>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</si>
  <si>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</si>
  <si>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</si>
  <si>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</si>
  <si>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</si>
  <si>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</si>
  <si>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</si>
  <si>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</si>
  <si>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</si>
  <si>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</si>
  <si>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</si>
  <si>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</si>
  <si>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</si>
  <si>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</si>
  <si>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</si>
  <si>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</si>
  <si>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</si>
  <si>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</si>
  <si>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</si>
  <si>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</si>
  <si>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</si>
  <si>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</si>
  <si>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</si>
  <si>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</si>
  <si>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</si>
  <si>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</si>
  <si>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</si>
  <si>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</si>
  <si>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</si>
  <si>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</si>
  <si>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</si>
  <si>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</si>
  <si>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</si>
  <si>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</si>
  <si>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</si>
  <si>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</si>
  <si>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</si>
  <si>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</si>
  <si>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</si>
  <si>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</si>
  <si>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</si>
  <si>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</si>
  <si>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</si>
  <si>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</si>
  <si>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</si>
  <si>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</si>
  <si>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</si>
  <si>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</si>
  <si>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</si>
  <si>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</si>
  <si>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</si>
  <si>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</si>
  <si>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</si>
  <si>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</si>
  <si>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</si>
  <si>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</si>
  <si>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</si>
  <si>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</si>
  <si>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</si>
  <si>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</si>
  <si>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</si>
  <si>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</si>
  <si>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</si>
  <si>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</si>
  <si>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</si>
  <si>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</si>
  <si>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</si>
  <si>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</si>
  <si>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</si>
  <si>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</si>
  <si>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</si>
  <si>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</si>
  <si>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</si>
  <si>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</si>
  <si>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</si>
  <si>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</si>
  <si>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</si>
  <si>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</si>
  <si>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</si>
  <si>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</si>
  <si>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</si>
  <si>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</si>
  <si>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</si>
  <si>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</si>
  <si>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</si>
  <si>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</si>
  <si>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</si>
  <si>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</si>
  <si>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</si>
  <si>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</si>
  <si>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</si>
  <si>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</si>
  <si>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</si>
  <si>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</si>
  <si>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</si>
  <si>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</si>
  <si>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</si>
  <si>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</si>
  <si>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</si>
  <si>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</si>
  <si>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</si>
  <si>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</si>
  <si>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</si>
  <si>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</si>
  <si>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</si>
  <si>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</si>
  <si>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</si>
  <si>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</si>
  <si>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</si>
  <si>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</si>
  <si>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</si>
  <si>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</si>
  <si>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</si>
  <si>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</si>
  <si>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</si>
  <si>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</si>
  <si>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</si>
  <si>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</si>
  <si>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</si>
  <si>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</si>
  <si>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</si>
  <si>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</si>
  <si>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</si>
  <si>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</si>
  <si>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</si>
  <si>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</si>
  <si>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</si>
  <si>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</si>
  <si>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</si>
  <si>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</si>
  <si>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</si>
  <si>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</si>
  <si>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</si>
  <si>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</si>
  <si>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</si>
  <si>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</si>
  <si>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</si>
  <si>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</si>
  <si>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</si>
  <si>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</si>
  <si>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</si>
  <si>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</si>
  <si>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</si>
  <si>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</si>
  <si>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</si>
  <si>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</si>
  <si>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</si>
  <si>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</si>
  <si>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</si>
  <si>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</si>
  <si>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</si>
  <si>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</si>
  <si>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</si>
  <si>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</si>
  <si>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</si>
  <si>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</si>
  <si>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</si>
  <si>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</si>
  <si>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</si>
  <si>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</si>
  <si>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</si>
  <si>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</si>
  <si>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</si>
  <si>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</si>
  <si>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</si>
  <si>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</si>
  <si>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</si>
  <si>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</si>
  <si>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</si>
  <si>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</si>
  <si>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</si>
  <si>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</si>
  <si>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</si>
  <si>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</si>
  <si>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</si>
  <si>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</si>
  <si>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</si>
  <si>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</si>
  <si>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</si>
  <si>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</si>
  <si>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</si>
  <si>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</si>
  <si>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</si>
  <si>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</si>
  <si>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</si>
  <si>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</si>
  <si>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</si>
  <si>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</si>
  <si>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</si>
  <si>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</si>
  <si>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</si>
  <si>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</si>
  <si>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</si>
  <si>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</si>
  <si>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</si>
  <si>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</si>
  <si>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</si>
  <si>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</si>
  <si>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</si>
  <si>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</si>
  <si>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</si>
  <si>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</si>
  <si>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</si>
  <si>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</si>
  <si>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</si>
  <si>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</si>
  <si>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</si>
  <si>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</si>
  <si>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</si>
  <si>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</si>
  <si>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</si>
  <si>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</si>
  <si>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</si>
  <si>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</si>
  <si>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</si>
  <si>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</si>
  <si>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</si>
  <si>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</si>
  <si>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</si>
  <si>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</si>
  <si>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</si>
  <si>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</si>
  <si>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</si>
  <si>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</si>
  <si>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</si>
  <si>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</si>
  <si>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</si>
  <si>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</si>
  <si>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</si>
  <si>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</si>
  <si>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</si>
  <si>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</si>
  <si>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</si>
  <si>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</si>
  <si>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</si>
  <si>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</si>
  <si>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</si>
  <si>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</si>
  <si>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</si>
  <si>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</si>
  <si>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</si>
  <si>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</si>
  <si>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</si>
  <si>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</si>
  <si>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</si>
  <si>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</si>
  <si>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</si>
  <si>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</si>
  <si>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</si>
  <si>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</si>
  <si>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</si>
  <si>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</si>
  <si>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</si>
  <si>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</si>
  <si>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</si>
  <si>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</si>
  <si>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</si>
  <si>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</si>
  <si>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</si>
  <si>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</si>
  <si>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</si>
  <si>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</si>
  <si>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</si>
  <si>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</si>
  <si>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</si>
  <si>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</si>
  <si>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</si>
  <si>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</si>
  <si>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</si>
  <si>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</si>
  <si>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</si>
  <si>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</si>
  <si>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</si>
  <si>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</si>
  <si>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</si>
  <si>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</si>
  <si>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</si>
  <si>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</si>
  <si>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</si>
  <si>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</si>
  <si>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</si>
  <si>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</si>
  <si>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</si>
  <si>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</si>
  <si>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</si>
  <si>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</si>
  <si>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</si>
  <si>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</si>
  <si>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</si>
  <si>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</si>
  <si>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</si>
  <si>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</si>
  <si>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</si>
  <si>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</si>
  <si>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</si>
  <si>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</si>
  <si>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</si>
  <si>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</si>
  <si>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</si>
  <si>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</si>
  <si>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</si>
  <si>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</si>
  <si>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</si>
  <si>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</si>
  <si>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</si>
  <si>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</si>
  <si>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</si>
  <si>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</si>
  <si>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</si>
  <si>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</si>
  <si>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</si>
  <si>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</si>
  <si>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</si>
  <si>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</si>
  <si>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</si>
  <si>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</si>
  <si>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</si>
  <si>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</si>
  <si>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</si>
  <si>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</si>
  <si>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</si>
  <si>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</si>
  <si>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</si>
  <si>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</si>
  <si>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</si>
  <si>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</si>
  <si>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</si>
  <si>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</si>
  <si>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</si>
  <si>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</si>
  <si>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</si>
  <si>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</si>
  <si>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</si>
  <si>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</si>
  <si>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</si>
  <si>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</si>
  <si>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</si>
  <si>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</si>
  <si>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</si>
  <si>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</si>
  <si>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</si>
  <si>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</si>
  <si>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</si>
  <si>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</si>
  <si>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</si>
  <si>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</si>
  <si>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</si>
  <si>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</si>
  <si>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</si>
  <si>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</si>
  <si>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</si>
  <si>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</si>
  <si>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</si>
  <si>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</si>
  <si>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</si>
  <si>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</si>
  <si>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</si>
  <si>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</si>
  <si>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</si>
  <si>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</si>
  <si>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</si>
  <si>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</si>
  <si>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</si>
  <si>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</si>
  <si>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</si>
  <si>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</si>
  <si>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</si>
  <si>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</si>
  <si>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</si>
  <si>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</si>
  <si>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</si>
  <si>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</si>
  <si>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</si>
  <si>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</si>
  <si>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</si>
  <si>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</si>
  <si>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</si>
  <si>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</si>
  <si>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</si>
  <si>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</si>
  <si>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</si>
  <si>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</si>
  <si>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</si>
  <si>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</si>
  <si>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</si>
  <si>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</si>
  <si>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</si>
  <si>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</si>
  <si>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</si>
  <si>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</si>
  <si>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</si>
  <si>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</si>
  <si>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</si>
  <si>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</si>
  <si>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</si>
  <si>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</si>
  <si>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</si>
  <si>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</si>
  <si>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</si>
  <si>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</si>
  <si>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</si>
  <si>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</si>
  <si>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</si>
  <si>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</si>
  <si>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</si>
  <si>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</si>
  <si>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</si>
  <si>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</si>
  <si>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</si>
  <si>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</si>
  <si>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</si>
  <si>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</si>
  <si>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</si>
  <si>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</si>
  <si>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</si>
  <si>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</si>
  <si>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</si>
  <si>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</si>
  <si>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</si>
  <si>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</si>
  <si>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</si>
  <si>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</si>
  <si>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</si>
  <si>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</si>
  <si>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</si>
  <si>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</si>
  <si>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</si>
  <si>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</si>
  <si>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</si>
  <si>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</si>
  <si>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</si>
  <si>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</si>
  <si>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</si>
  <si>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</si>
  <si>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</si>
  <si>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</si>
  <si>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</si>
  <si>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</si>
  <si>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</si>
  <si>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</si>
  <si>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</si>
  <si>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</si>
  <si>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</si>
  <si>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</si>
  <si>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</si>
  <si>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</si>
  <si>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</si>
  <si>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</si>
  <si>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</si>
  <si>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</si>
  <si>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</si>
  <si>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</si>
  <si>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</si>
  <si>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</si>
  <si>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</si>
  <si>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</si>
  <si>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</si>
  <si>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</si>
  <si>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</si>
  <si>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</si>
  <si>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</si>
  <si>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</si>
  <si>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</si>
  <si>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</si>
  <si>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</si>
  <si>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</si>
  <si>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</si>
  <si>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</si>
  <si>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</si>
  <si>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</si>
  <si>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</si>
  <si>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</si>
  <si>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</si>
  <si>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</si>
  <si>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</si>
  <si>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</si>
  <si>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</si>
  <si>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</si>
  <si>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</si>
  <si>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</si>
  <si>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</si>
  <si>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</si>
  <si>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</si>
  <si>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</si>
  <si>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</si>
  <si>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</si>
  <si>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</si>
  <si>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</si>
  <si>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</si>
  <si>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</si>
  <si>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</si>
  <si>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</si>
  <si>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</si>
  <si>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</si>
  <si>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</si>
  <si>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</si>
  <si>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</si>
  <si>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</si>
  <si>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</si>
  <si>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</si>
  <si>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</si>
  <si>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</si>
  <si>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</si>
  <si>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</si>
  <si>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</si>
  <si>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</si>
  <si>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</si>
  <si>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</si>
  <si>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</si>
  <si>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</si>
  <si>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</si>
  <si>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</si>
  <si>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</si>
  <si>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</si>
  <si>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</si>
  <si>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</si>
  <si>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</si>
  <si>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</si>
  <si>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</si>
  <si>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</si>
  <si>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</si>
  <si>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</si>
  <si>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</si>
  <si>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</si>
  <si>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</si>
  <si>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</si>
  <si>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</si>
  <si>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</si>
  <si>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</si>
  <si>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</si>
  <si>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</si>
  <si>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</si>
  <si>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</si>
  <si>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</si>
  <si>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</si>
  <si>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</si>
  <si>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</si>
  <si>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</si>
  <si>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</si>
  <si>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</si>
  <si>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</si>
  <si>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</si>
  <si>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</si>
  <si>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</si>
  <si>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</si>
  <si>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</si>
  <si>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</si>
  <si>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</si>
  <si>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</si>
  <si>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</si>
  <si>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</si>
  <si>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</si>
  <si>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</si>
  <si>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</si>
  <si>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</si>
  <si>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</si>
  <si>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</si>
  <si>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</si>
  <si>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</si>
  <si>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</si>
  <si>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</si>
  <si>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</si>
  <si>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</si>
  <si>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</si>
  <si>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</si>
  <si>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</si>
  <si>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</si>
  <si>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</si>
  <si>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</si>
  <si>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</si>
  <si>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</si>
  <si>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</si>
  <si>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</si>
  <si>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</si>
  <si>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</si>
  <si>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</si>
  <si>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</si>
  <si>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</si>
  <si>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</si>
  <si>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</si>
  <si>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</si>
  <si>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</si>
  <si>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</si>
  <si>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</si>
  <si>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</si>
  <si>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</si>
  <si>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</si>
  <si>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</si>
  <si>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</si>
  <si>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</si>
  <si>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</si>
  <si>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</si>
  <si>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</si>
  <si>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</si>
  <si>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</si>
  <si>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</si>
  <si>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</si>
  <si>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</si>
  <si>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</si>
  <si>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</si>
  <si>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</si>
  <si>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</si>
  <si>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</si>
  <si>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</si>
  <si>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</si>
  <si>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</si>
  <si>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</si>
  <si>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</si>
  <si>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</si>
  <si>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</si>
  <si>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</si>
  <si>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</si>
  <si>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</si>
  <si>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</si>
  <si>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</si>
  <si>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</si>
  <si>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</si>
  <si>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</si>
  <si>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</si>
  <si>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</si>
  <si>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</si>
  <si>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</si>
  <si>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</si>
  <si>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</si>
  <si>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</si>
  <si>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</si>
  <si>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</si>
  <si>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</si>
  <si>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</si>
  <si>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</si>
  <si>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</si>
  <si>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</si>
  <si>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</si>
  <si>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</si>
  <si>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</si>
  <si>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</si>
  <si>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</si>
  <si>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</si>
  <si>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</si>
  <si>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</si>
  <si>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</si>
  <si>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</si>
  <si>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</si>
  <si>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</si>
  <si>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</si>
  <si>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</si>
  <si>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</si>
  <si>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</si>
  <si>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</si>
  <si>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</si>
  <si>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</si>
  <si>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</si>
  <si>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</si>
  <si>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</si>
  <si>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</si>
  <si>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</si>
  <si>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</si>
  <si>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</si>
  <si>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</si>
  <si>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</si>
  <si>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</si>
  <si>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</si>
  <si>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</si>
  <si>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</si>
  <si>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</si>
  <si>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</si>
  <si>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</si>
  <si>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</si>
  <si>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</si>
  <si>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</si>
  <si>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</si>
  <si>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</si>
  <si>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</si>
  <si>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</si>
  <si>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</si>
  <si>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</si>
  <si>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</si>
  <si>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</si>
  <si>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</si>
  <si>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</si>
  <si>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</si>
  <si>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</si>
  <si>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</si>
  <si>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</si>
  <si>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</si>
  <si>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</si>
  <si>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</si>
  <si>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</si>
  <si>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</si>
  <si>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</si>
  <si>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</si>
  <si>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</si>
  <si>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</si>
  <si>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</si>
  <si>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</si>
  <si>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</si>
  <si>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</si>
  <si>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</si>
  <si>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</si>
  <si>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</si>
  <si>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</si>
  <si>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</si>
  <si>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</si>
  <si>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</si>
  <si>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</si>
  <si>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</si>
  <si>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</si>
  <si>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</si>
  <si>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</si>
  <si>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</si>
  <si>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</si>
  <si>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</si>
  <si>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</si>
  <si>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</si>
  <si>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</si>
  <si>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</si>
  <si>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</si>
  <si>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</si>
  <si>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</si>
  <si>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</si>
  <si>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</si>
  <si>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</si>
  <si>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</si>
  <si>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</si>
  <si>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</si>
  <si>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</si>
  <si>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</si>
  <si>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</si>
  <si>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</si>
  <si>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</si>
  <si>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</si>
  <si>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</si>
  <si>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</si>
  <si>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</si>
  <si>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</si>
  <si>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</si>
  <si>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</si>
  <si>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</si>
  <si>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</si>
  <si>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</si>
  <si>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</si>
  <si>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</si>
  <si>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</si>
  <si>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</si>
  <si>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</si>
  <si>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</si>
  <si>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</si>
  <si>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</si>
  <si>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</si>
  <si>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</si>
  <si>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</si>
  <si>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</si>
  <si>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</si>
  <si>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</si>
  <si>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</si>
  <si>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</si>
  <si>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</si>
  <si>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</si>
  <si>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</si>
  <si>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</si>
  <si>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</si>
  <si>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</si>
  <si>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</si>
  <si>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</si>
  <si>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</si>
  <si>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</si>
  <si>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</si>
  <si>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</si>
  <si>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</si>
  <si>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</si>
  <si>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</si>
  <si>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</si>
  <si>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</si>
  <si>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</si>
  <si>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</si>
  <si>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</si>
  <si>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</si>
  <si>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</si>
  <si>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</si>
  <si>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</si>
  <si>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</si>
  <si>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</si>
  <si>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</si>
  <si>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</si>
  <si>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</si>
  <si>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</si>
  <si>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</si>
  <si>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</si>
  <si>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</si>
  <si>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</si>
  <si>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</si>
  <si>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</si>
  <si>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</si>
  <si>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</si>
  <si>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</si>
  <si>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</si>
  <si>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</si>
  <si>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</si>
  <si>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</si>
  <si>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</si>
  <si>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</si>
  <si>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</si>
  <si>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</si>
  <si>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</si>
  <si>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</si>
  <si>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</si>
  <si>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</si>
  <si>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</si>
  <si>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</si>
  <si>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</si>
  <si>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</si>
  <si>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</si>
  <si>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</si>
  <si>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</si>
  <si>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</si>
  <si>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</si>
  <si>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</si>
  <si>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</si>
  <si>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</si>
  <si>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</si>
  <si>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</si>
  <si>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</si>
  <si>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</si>
  <si>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</si>
  <si>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</si>
  <si>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</si>
  <si>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</si>
  <si>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</si>
  <si>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</si>
  <si>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</si>
  <si>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</si>
  <si>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</si>
  <si>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</si>
  <si>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</si>
  <si>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</si>
  <si>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</si>
  <si>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</si>
  <si>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</si>
  <si>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</si>
  <si>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</si>
  <si>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</si>
  <si>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</si>
  <si>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</si>
  <si>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</si>
  <si>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</si>
  <si>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</si>
  <si>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</si>
  <si>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</si>
  <si>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</si>
  <si>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</si>
  <si>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</si>
  <si>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</si>
  <si>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</si>
  <si>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</si>
  <si>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</si>
  <si>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</si>
  <si>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</si>
  <si>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</si>
  <si>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</si>
  <si>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</si>
  <si>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</si>
  <si>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</si>
  <si>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</si>
  <si>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</si>
  <si>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</si>
  <si>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</si>
  <si>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</si>
  <si>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</si>
  <si>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</si>
  <si>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</si>
  <si>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</si>
  <si>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</si>
  <si>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</si>
  <si>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</si>
  <si>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</si>
  <si>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</si>
  <si>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</si>
  <si>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</si>
  <si>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</si>
  <si>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</si>
  <si>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</si>
  <si>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</si>
  <si>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</si>
  <si>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</si>
  <si>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</si>
  <si>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</si>
  <si>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</si>
  <si>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</si>
  <si>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</si>
  <si>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</si>
  <si>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</si>
  <si>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</si>
  <si>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</si>
  <si>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</si>
  <si>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</si>
  <si>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</si>
  <si>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</si>
  <si>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</si>
  <si>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</si>
  <si>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</si>
  <si>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</si>
  <si>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</si>
  <si>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</si>
  <si>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</si>
  <si>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</si>
  <si>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</si>
  <si>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</si>
  <si>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</si>
  <si>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</si>
  <si>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</si>
  <si>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</si>
  <si>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</si>
  <si>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</si>
  <si>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</si>
  <si>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</si>
  <si>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</si>
  <si>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</si>
  <si>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</si>
  <si>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</si>
  <si>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</si>
  <si>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</si>
  <si>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</si>
  <si>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</si>
  <si>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</si>
  <si>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</si>
  <si>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</si>
  <si>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</si>
  <si>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</si>
  <si>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</si>
  <si>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</si>
  <si>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</si>
  <si>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</si>
  <si>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</si>
  <si>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</si>
  <si>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</si>
  <si>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</si>
  <si>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</si>
  <si>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</si>
  <si>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</si>
  <si>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</si>
  <si>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</si>
  <si>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</si>
  <si>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</si>
  <si>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</si>
  <si>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</si>
  <si>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</si>
  <si>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</si>
  <si>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</si>
  <si>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</si>
  <si>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</si>
  <si>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</si>
  <si>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</si>
  <si>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</si>
  <si>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</si>
  <si>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</si>
  <si>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</si>
  <si>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</si>
  <si>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</si>
  <si>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</si>
  <si>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</si>
  <si>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</si>
  <si>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</si>
  <si>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</si>
  <si>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</si>
  <si>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</si>
  <si>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</si>
  <si>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</si>
  <si>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</si>
  <si>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</si>
  <si>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</si>
  <si>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</si>
  <si>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</si>
  <si>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</si>
  <si>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</si>
  <si>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</si>
  <si>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</si>
  <si>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</si>
  <si>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</si>
  <si>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</si>
  <si>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</si>
  <si>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</si>
  <si>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</si>
  <si>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</si>
  <si>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</si>
  <si>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</si>
  <si>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</si>
  <si>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</si>
  <si>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</si>
  <si>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</si>
  <si>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</si>
  <si>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</si>
  <si>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</si>
  <si>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</si>
  <si>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</si>
  <si>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</si>
  <si>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</si>
  <si>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</si>
  <si>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</si>
  <si>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</si>
  <si>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</si>
  <si>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</si>
  <si>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</si>
  <si>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</si>
  <si>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</si>
  <si>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</si>
  <si>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</si>
  <si>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</si>
  <si>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</si>
  <si>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</si>
  <si>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</si>
  <si>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</si>
  <si>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</si>
  <si>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</si>
  <si>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</si>
  <si>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</si>
  <si>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</si>
  <si>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</si>
  <si>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</si>
  <si>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</si>
  <si>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</si>
  <si>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</si>
  <si>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</si>
  <si>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</si>
  <si>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</si>
  <si>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</si>
  <si>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</si>
  <si>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</si>
  <si>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</si>
  <si>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</si>
  <si>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</si>
  <si>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</si>
  <si>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</si>
  <si>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</si>
  <si>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</si>
  <si>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</si>
  <si>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</si>
  <si>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</si>
  <si>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</si>
  <si>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</si>
  <si>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</si>
  <si>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</si>
  <si>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</si>
  <si>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</si>
  <si>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</si>
  <si>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</si>
  <si>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</si>
  <si>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</si>
  <si>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</si>
  <si>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</si>
  <si>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</si>
  <si>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</si>
  <si>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</si>
  <si>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</si>
  <si>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</si>
  <si>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</si>
  <si>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</si>
  <si>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</si>
  <si>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</si>
  <si>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</si>
  <si>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</si>
  <si>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</si>
  <si>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</si>
  <si>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</si>
  <si>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</si>
  <si>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</si>
  <si>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</si>
  <si>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</si>
  <si>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</si>
  <si>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</si>
  <si>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</si>
  <si>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</si>
  <si>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</si>
  <si>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</si>
  <si>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</si>
  <si>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</si>
  <si>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</si>
  <si>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</si>
  <si>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</si>
  <si>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</si>
  <si>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</si>
  <si>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</si>
  <si>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</si>
  <si>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</si>
  <si>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</si>
  <si>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</si>
  <si>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</si>
  <si>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</si>
  <si>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</si>
  <si>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</si>
  <si>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</si>
  <si>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</si>
  <si>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</si>
  <si>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</si>
  <si>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</si>
  <si>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</si>
  <si>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</si>
  <si>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</si>
  <si>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</si>
  <si>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</si>
  <si>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</si>
  <si>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</si>
  <si>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</si>
  <si>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</si>
  <si>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</si>
  <si>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</si>
  <si>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</si>
  <si>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</si>
  <si>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</si>
  <si>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</si>
  <si>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</si>
  <si>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</si>
  <si>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</si>
  <si>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</si>
  <si>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</si>
  <si>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</si>
  <si>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</si>
  <si>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</si>
  <si>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</si>
  <si>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</si>
  <si>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</si>
  <si>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</si>
  <si>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</si>
  <si>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</si>
  <si>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</si>
  <si>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</si>
  <si>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</si>
  <si>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</si>
  <si>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</si>
  <si>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</si>
  <si>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</si>
  <si>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</si>
  <si>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</si>
  <si>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</si>
  <si>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</si>
  <si>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</si>
  <si>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</si>
  <si>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</si>
  <si>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</si>
  <si>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</si>
  <si>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</si>
  <si>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</si>
  <si>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</si>
  <si>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</si>
  <si>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</si>
  <si>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</si>
  <si>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</si>
  <si>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</si>
  <si>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</si>
  <si>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</si>
  <si>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</si>
  <si>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</si>
  <si>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</si>
  <si>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</si>
  <si>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</si>
  <si>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</si>
  <si>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</si>
  <si>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</si>
  <si>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</si>
  <si>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</si>
  <si>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</si>
  <si>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</si>
  <si>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</si>
  <si>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</si>
  <si>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</si>
  <si>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</si>
  <si>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</si>
  <si>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</si>
  <si>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</si>
  <si>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</si>
  <si>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</si>
  <si>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</si>
  <si>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</si>
  <si>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</si>
  <si>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</si>
  <si>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</si>
  <si>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</si>
  <si>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</si>
  <si>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</si>
  <si>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</si>
  <si>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</si>
  <si>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</si>
  <si>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</si>
  <si>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</si>
  <si>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</si>
  <si>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</si>
  <si>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</si>
  <si>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</si>
  <si>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</si>
  <si>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</si>
  <si>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</si>
  <si>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</si>
  <si>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</si>
  <si>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</si>
  <si>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</si>
  <si>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</si>
  <si>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</si>
  <si>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</si>
  <si>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</si>
  <si>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</si>
  <si>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</si>
  <si>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</si>
  <si>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</si>
  <si>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</si>
  <si>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</si>
  <si>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</si>
  <si>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</si>
  <si>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</si>
  <si>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</si>
  <si>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</si>
  <si>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</si>
  <si>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</si>
  <si>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</si>
  <si>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</si>
  <si>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</si>
  <si>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</si>
  <si>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</si>
  <si>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</si>
  <si>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</si>
  <si>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</si>
  <si>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</si>
  <si>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</si>
  <si>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</si>
  <si>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</si>
  <si>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</si>
  <si>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</si>
  <si>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</si>
  <si>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</si>
  <si>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</si>
  <si>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</si>
  <si>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</si>
  <si>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</si>
  <si>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</si>
  <si>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</si>
  <si>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</si>
  <si>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</si>
  <si>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</si>
  <si>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</si>
  <si>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</si>
  <si>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</si>
  <si>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</si>
  <si>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</si>
  <si>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</si>
  <si>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</si>
  <si>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</si>
  <si>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</si>
  <si>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</si>
  <si>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</si>
  <si>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</si>
  <si>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</si>
  <si>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</si>
  <si>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</si>
  <si>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</si>
  <si>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</si>
  <si>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</si>
  <si>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</si>
  <si>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</si>
  <si>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</si>
  <si>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</si>
  <si>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</si>
  <si>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</si>
  <si>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</si>
  <si>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</si>
  <si>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</si>
  <si>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</si>
  <si>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</si>
  <si>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</si>
  <si>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</si>
  <si>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</si>
  <si>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</si>
  <si>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</si>
  <si>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</si>
  <si>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</si>
  <si>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</si>
  <si>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</si>
  <si>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</si>
  <si>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</si>
  <si>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</si>
  <si>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</si>
  <si>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</si>
  <si>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</si>
  <si>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</si>
  <si>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</si>
  <si>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</si>
  <si>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</si>
  <si>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</si>
  <si>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</si>
  <si>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</si>
  <si>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</si>
  <si>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</si>
  <si>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</si>
  <si>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</si>
  <si>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</si>
  <si>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</si>
  <si>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</si>
  <si>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</si>
  <si>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</si>
  <si>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</si>
  <si>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</si>
  <si>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</si>
  <si>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</si>
  <si>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</si>
  <si>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</si>
  <si>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</si>
  <si>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</si>
  <si>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</si>
  <si>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</si>
  <si>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</si>
  <si>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</si>
  <si>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</si>
  <si>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</si>
  <si>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</si>
  <si>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</si>
  <si>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</si>
  <si>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</si>
  <si>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</si>
  <si>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</si>
  <si>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</si>
  <si>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</si>
  <si>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</si>
  <si>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</si>
  <si>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</si>
  <si>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</si>
  <si>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</si>
  <si>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</si>
  <si>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</si>
  <si>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</si>
  <si>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</si>
  <si>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</si>
  <si>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</si>
  <si>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</si>
  <si>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</si>
  <si>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</si>
  <si>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</si>
  <si>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</si>
  <si>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</si>
  <si>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</si>
  <si>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</si>
  <si>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</si>
  <si>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</si>
  <si>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</si>
  <si>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</si>
  <si>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</si>
  <si>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</si>
  <si>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</si>
  <si>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</si>
  <si>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</si>
  <si>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</si>
  <si>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</si>
  <si>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</si>
  <si>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</si>
  <si>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</si>
  <si>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</si>
  <si>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</si>
  <si>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</si>
  <si>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</si>
  <si>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</si>
  <si>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</si>
  <si>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</si>
  <si>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</si>
  <si>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</si>
  <si>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</si>
  <si>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</si>
  <si>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</si>
  <si>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</si>
  <si>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</si>
  <si>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</si>
  <si>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</si>
  <si>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</si>
  <si>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</si>
  <si>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</si>
  <si>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</si>
  <si>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</si>
  <si>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</si>
  <si>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</si>
  <si>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</si>
  <si>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</si>
  <si>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</si>
  <si>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</si>
  <si>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</si>
  <si>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</si>
  <si>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</si>
  <si>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</si>
  <si>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</si>
  <si>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</si>
  <si>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</si>
  <si>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</si>
  <si>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</si>
  <si>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</si>
  <si>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</si>
  <si>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</si>
  <si>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</si>
  <si>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</si>
  <si>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</si>
  <si>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</si>
  <si>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</si>
  <si>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</si>
  <si>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</si>
  <si>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</si>
  <si>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</si>
  <si>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</si>
  <si>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</si>
  <si>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</si>
  <si>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</si>
  <si>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</si>
  <si>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</si>
  <si>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</si>
  <si>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</si>
  <si>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</si>
  <si>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</si>
  <si>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</si>
  <si>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</si>
  <si>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</si>
  <si>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</si>
  <si>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</si>
  <si>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</si>
  <si>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</si>
  <si>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</si>
  <si>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</si>
  <si>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</si>
  <si>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</si>
  <si>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</si>
  <si>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</si>
  <si>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</si>
  <si>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</si>
  <si>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</si>
  <si>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</si>
  <si>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</si>
  <si>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</si>
  <si>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</si>
  <si>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</si>
  <si>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</si>
  <si>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</si>
  <si>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</si>
  <si>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</si>
  <si>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</si>
  <si>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</si>
  <si>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</si>
  <si>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</si>
  <si>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</si>
  <si>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</si>
  <si>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</si>
  <si>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</si>
  <si>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</si>
  <si>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</si>
  <si>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</si>
  <si>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</si>
  <si>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</si>
  <si>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</si>
  <si>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</si>
  <si>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</si>
  <si>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</si>
  <si>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</si>
  <si>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</si>
  <si>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</si>
  <si>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</si>
  <si>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</si>
  <si>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</si>
  <si>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</si>
  <si>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</si>
  <si>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</si>
  <si>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</si>
  <si>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</si>
  <si>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</si>
  <si>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</si>
  <si>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</si>
  <si>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</si>
  <si>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</si>
  <si>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</si>
  <si>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</si>
  <si>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</si>
  <si>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</si>
  <si>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</si>
  <si>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</si>
  <si>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</si>
  <si>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</si>
  <si>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</si>
  <si>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</si>
  <si>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</si>
  <si>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</si>
  <si>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</si>
  <si>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</si>
  <si>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</si>
  <si>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</si>
  <si>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</si>
  <si>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</si>
  <si>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</si>
  <si>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</si>
  <si>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</si>
  <si>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</si>
  <si>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</si>
  <si>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</si>
  <si>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</si>
  <si>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</si>
  <si>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</si>
  <si>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</si>
  <si>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</si>
  <si>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</si>
  <si>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</si>
  <si>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</si>
  <si>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</si>
  <si>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</si>
  <si>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</si>
  <si>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</si>
  <si>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</si>
  <si>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</si>
  <si>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</si>
  <si>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</si>
  <si>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</si>
  <si>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</si>
  <si>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</si>
  <si>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</si>
  <si>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</si>
  <si>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</si>
  <si>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</si>
  <si>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</si>
  <si>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</si>
  <si>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</si>
  <si>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</si>
  <si>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</si>
  <si>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</si>
  <si>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</si>
  <si>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</si>
  <si>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</si>
  <si>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</si>
  <si>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</si>
  <si>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</si>
  <si>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</si>
  <si>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</si>
  <si>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</si>
  <si>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</si>
  <si>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</si>
  <si>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</si>
  <si>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</si>
  <si>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</si>
  <si>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</si>
  <si>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</si>
  <si>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</si>
  <si>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</si>
  <si>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</si>
  <si>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</si>
  <si>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</si>
  <si>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</si>
  <si>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</si>
  <si>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</si>
  <si>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</si>
  <si>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</si>
  <si>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</si>
  <si>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</si>
  <si>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</si>
  <si>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</si>
  <si>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</si>
  <si>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</si>
  <si>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</si>
  <si>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</si>
  <si>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</si>
  <si>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</si>
  <si>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</si>
  <si>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</si>
  <si>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</si>
  <si>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</si>
  <si>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</si>
  <si>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</si>
  <si>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</si>
  <si>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</si>
  <si>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</si>
  <si>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</si>
  <si>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</si>
  <si>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</si>
  <si>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</si>
  <si>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</si>
  <si>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</si>
  <si>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</si>
  <si>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</si>
  <si>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</si>
  <si>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</si>
  <si>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</si>
  <si>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</si>
  <si>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</si>
  <si>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</si>
  <si>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</si>
  <si>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</si>
  <si>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</si>
  <si>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</si>
  <si>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</si>
  <si>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</si>
  <si>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</si>
  <si>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</si>
  <si>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</si>
  <si>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</si>
  <si>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</si>
  <si>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</si>
  <si>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</si>
  <si>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</si>
  <si>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</si>
  <si>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</si>
  <si>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</si>
  <si>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</si>
  <si>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</si>
  <si>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</si>
  <si>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</si>
  <si>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</si>
  <si>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</si>
  <si>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</si>
  <si>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</si>
  <si>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</si>
  <si>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</si>
  <si>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</si>
  <si>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</si>
  <si>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</si>
  <si>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</si>
  <si>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</si>
  <si>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</si>
  <si>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</si>
  <si>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</si>
  <si>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</si>
  <si>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</si>
  <si>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</si>
  <si>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</si>
  <si>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</si>
  <si>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</si>
  <si>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</si>
  <si>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</si>
  <si>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</si>
  <si>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</si>
  <si>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</si>
  <si>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</si>
  <si>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</si>
  <si>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</si>
  <si>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</si>
  <si>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</si>
  <si>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</si>
  <si>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</si>
  <si>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</si>
  <si>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</si>
  <si>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</si>
  <si>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</si>
  <si>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</si>
  <si>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</si>
  <si>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</si>
  <si>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</si>
  <si>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</si>
  <si>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</si>
  <si>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</si>
  <si>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</si>
  <si>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</si>
  <si>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</si>
  <si>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</si>
  <si>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</si>
  <si>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</si>
  <si>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</si>
  <si>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</si>
  <si>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</si>
  <si>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</si>
  <si>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</si>
  <si>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</si>
  <si>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</si>
  <si>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</si>
  <si>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</si>
  <si>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</si>
  <si>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</si>
  <si>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</si>
  <si>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</si>
  <si>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</si>
  <si>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</si>
  <si>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</si>
  <si>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</si>
  <si>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</si>
  <si>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</si>
  <si>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</si>
  <si>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</si>
  <si>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</si>
  <si>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</si>
  <si>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</si>
  <si>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</si>
  <si>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</si>
  <si>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</si>
  <si>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</si>
  <si>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</si>
  <si>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</si>
  <si>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</si>
  <si>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</si>
  <si>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</si>
  <si>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</si>
  <si>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</si>
  <si>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</si>
  <si>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</si>
  <si>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</si>
  <si>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</si>
  <si>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</si>
  <si>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</si>
  <si>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</si>
  <si>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</si>
  <si>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</si>
  <si>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</si>
  <si>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</si>
  <si>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</si>
  <si>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</si>
  <si>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</si>
  <si>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</si>
  <si>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</si>
  <si>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</si>
  <si>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</si>
  <si>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</si>
  <si>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</si>
  <si>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</si>
  <si>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</si>
  <si>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</si>
  <si>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</si>
  <si>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</si>
  <si>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</si>
  <si>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</si>
  <si>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</si>
  <si>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</si>
  <si>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</si>
  <si>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</si>
  <si>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</si>
  <si>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</si>
  <si>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</si>
  <si>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</si>
  <si>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</si>
  <si>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</si>
  <si>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</si>
  <si>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</si>
  <si>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</si>
  <si>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</si>
  <si>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</si>
  <si>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</si>
  <si>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</si>
  <si>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</si>
  <si>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</si>
  <si>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</si>
  <si>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</si>
  <si>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</si>
  <si>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</si>
  <si>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</si>
  <si>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</si>
  <si>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</si>
  <si>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</si>
  <si>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</si>
  <si>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</si>
  <si>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</si>
  <si>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</si>
  <si>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</si>
  <si>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</si>
  <si>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</si>
  <si>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</si>
  <si>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</si>
  <si>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</si>
  <si>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</si>
  <si>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</si>
  <si>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</si>
  <si>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</si>
  <si>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</si>
  <si>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</si>
  <si>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</si>
  <si>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</si>
  <si>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</si>
  <si>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</si>
  <si>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</si>
  <si>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</si>
  <si>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</si>
  <si>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</si>
  <si>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</si>
  <si>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</si>
  <si>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</si>
  <si>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</si>
  <si>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</si>
  <si>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</si>
  <si>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</si>
  <si>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</si>
  <si>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</si>
  <si>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</si>
  <si>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</si>
  <si>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</si>
  <si>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</si>
  <si>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</si>
  <si>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</si>
  <si>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</si>
  <si>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</si>
  <si>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</si>
  <si>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</si>
  <si>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</si>
  <si>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</si>
  <si>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</si>
  <si>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</si>
  <si>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</si>
  <si>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</si>
  <si>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</si>
  <si>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</si>
  <si>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</si>
  <si>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</si>
  <si>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</si>
  <si>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</si>
  <si>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</si>
  <si>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</si>
  <si>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</si>
  <si>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</si>
  <si>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</si>
  <si>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</si>
  <si>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</si>
  <si>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</si>
  <si>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</si>
  <si>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</si>
  <si>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</si>
  <si>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</si>
  <si>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</si>
  <si>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</si>
  <si>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</si>
  <si>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</si>
  <si>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</si>
  <si>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</si>
  <si>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</si>
  <si>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</si>
  <si>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</si>
  <si>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</si>
  <si>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</si>
  <si>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</si>
  <si>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</si>
  <si>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</si>
  <si>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</si>
  <si>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</si>
  <si>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</si>
  <si>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</si>
  <si>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</si>
  <si>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</si>
  <si>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</si>
  <si>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</si>
  <si>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</si>
  <si>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</si>
  <si>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</si>
  <si>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</si>
  <si>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</si>
  <si>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</si>
  <si>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</si>
  <si>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</si>
  <si>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</si>
  <si>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</si>
  <si>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</si>
  <si>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</si>
  <si>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</si>
  <si>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</si>
  <si>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</si>
  <si>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</si>
  <si>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</si>
  <si>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</si>
  <si>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</si>
  <si>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</si>
  <si>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</si>
  <si>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</si>
  <si>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</si>
  <si>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</si>
  <si>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</si>
  <si>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</si>
  <si>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</si>
  <si>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</si>
  <si>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</si>
  <si>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</si>
  <si>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</si>
  <si>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</si>
  <si>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</si>
  <si>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</si>
  <si>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</si>
  <si>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</si>
  <si>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</si>
  <si>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</si>
  <si>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</si>
  <si>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</si>
  <si>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</si>
  <si>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</si>
  <si>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</si>
  <si>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</si>
  <si>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</si>
  <si>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</si>
  <si>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</si>
  <si>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</si>
  <si>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</si>
  <si>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</si>
  <si>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</si>
  <si>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</si>
  <si>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</si>
  <si>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</si>
  <si>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</si>
  <si>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</si>
  <si>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</si>
  <si>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</si>
  <si>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</si>
  <si>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</si>
  <si>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</si>
  <si>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</si>
  <si>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</si>
  <si>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</si>
  <si>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</si>
  <si>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</si>
  <si>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</si>
  <si>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</si>
  <si>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</si>
  <si>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</si>
  <si>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</si>
  <si>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</si>
  <si>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</si>
  <si>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</si>
  <si>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</si>
  <si>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</si>
  <si>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</si>
  <si>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</si>
  <si>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</si>
  <si>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</si>
  <si>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</si>
  <si>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</si>
  <si>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</si>
  <si>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</si>
  <si>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</si>
  <si>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</si>
  <si>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</si>
  <si>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</si>
  <si>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</si>
  <si>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</si>
  <si>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</si>
  <si>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</si>
  <si>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</si>
  <si>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</si>
  <si>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</si>
  <si>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</si>
  <si>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</si>
  <si>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</si>
  <si>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</si>
  <si>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</si>
  <si>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</si>
  <si>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</si>
  <si>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</si>
  <si>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</si>
  <si>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</si>
  <si>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</si>
  <si>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</si>
  <si>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</si>
  <si>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</si>
  <si>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</si>
  <si>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</si>
  <si>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</si>
  <si>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</si>
  <si>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</si>
  <si>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</si>
  <si>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</si>
  <si>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</si>
  <si>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</si>
  <si>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</si>
  <si>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</si>
  <si>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</si>
  <si>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</si>
  <si>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</si>
  <si>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</si>
  <si>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</si>
  <si>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</si>
  <si>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</si>
  <si>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</si>
  <si>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</si>
  <si>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</si>
  <si>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</si>
  <si>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</si>
  <si>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</si>
  <si>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</si>
  <si>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</si>
  <si>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</si>
  <si>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</si>
  <si>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</si>
  <si>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</si>
  <si>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</si>
  <si>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</si>
  <si>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</si>
  <si>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</si>
  <si>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</si>
  <si>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</si>
  <si>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</si>
  <si>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</si>
  <si>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</si>
  <si>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</si>
  <si>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</si>
  <si>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</si>
  <si>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</si>
  <si>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</si>
  <si>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</si>
  <si>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</si>
  <si>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</si>
  <si>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</si>
  <si>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</si>
  <si>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</si>
  <si>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</si>
  <si>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</si>
  <si>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</si>
  <si>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</si>
  <si>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</si>
  <si>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</si>
  <si>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</si>
  <si>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</si>
  <si>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</si>
  <si>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</si>
  <si>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</si>
  <si>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</si>
  <si>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</si>
  <si>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</si>
  <si>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</si>
  <si>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</si>
  <si>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</si>
  <si>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</si>
  <si>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</si>
  <si>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</si>
  <si>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</si>
  <si>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</si>
  <si>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</si>
  <si>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</si>
  <si>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</si>
  <si>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</si>
  <si>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</si>
  <si>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</si>
  <si>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</si>
  <si>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</si>
  <si>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</si>
  <si>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</si>
  <si>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</si>
  <si>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</si>
  <si>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</si>
  <si>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</si>
  <si>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</si>
  <si>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</si>
  <si>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</si>
  <si>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</si>
  <si>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</si>
  <si>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</si>
  <si>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</si>
  <si>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</si>
  <si>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</si>
  <si>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</si>
  <si>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</si>
  <si>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</si>
  <si>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</si>
  <si>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</si>
  <si>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</si>
  <si>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</si>
  <si>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</si>
  <si>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</si>
  <si>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</si>
  <si>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</si>
  <si>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</si>
  <si>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</si>
  <si>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</si>
  <si>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</si>
  <si>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</si>
  <si>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</si>
  <si>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</si>
  <si>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</si>
  <si>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</si>
  <si>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</si>
  <si>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</si>
  <si>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</si>
  <si>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</si>
  <si>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</si>
  <si>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</si>
  <si>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</si>
  <si>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</si>
  <si>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</si>
  <si>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</si>
  <si>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</si>
  <si>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</si>
  <si>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</si>
  <si>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</si>
  <si>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</si>
  <si>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</si>
  <si>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</si>
  <si>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</si>
  <si>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</si>
  <si>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</si>
  <si>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</si>
  <si>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</si>
  <si>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</si>
  <si>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</si>
  <si>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</si>
  <si>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</si>
  <si>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</si>
  <si>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</si>
  <si>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</si>
  <si>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</si>
  <si>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</si>
  <si>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</si>
  <si>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</si>
  <si>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</si>
  <si>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</si>
  <si>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</si>
  <si>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</si>
  <si>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</si>
  <si>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</si>
  <si>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</si>
  <si>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</si>
  <si>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</si>
  <si>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</si>
  <si>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</si>
  <si>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</si>
  <si>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</si>
  <si>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</si>
  <si>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</si>
  <si>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</si>
  <si>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</si>
  <si>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</si>
  <si>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</si>
  <si>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</si>
  <si>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</si>
  <si>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</si>
  <si>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</si>
  <si>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</si>
  <si>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</si>
  <si>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</si>
  <si>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</si>
  <si>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</si>
  <si>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</si>
  <si>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</si>
  <si>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</si>
  <si>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</si>
  <si>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</si>
  <si>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</si>
  <si>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</si>
  <si>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</si>
  <si>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</si>
  <si>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</si>
  <si>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</si>
  <si>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</si>
  <si>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</si>
  <si>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</si>
  <si>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</si>
  <si>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</si>
  <si>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</si>
  <si>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</si>
  <si>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</si>
  <si>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</si>
  <si>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</si>
  <si>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</si>
  <si>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</si>
  <si>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</si>
  <si>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</si>
  <si>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</si>
  <si>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</si>
  <si>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</si>
  <si>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</si>
  <si>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</si>
  <si>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</si>
  <si>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</si>
  <si>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</si>
  <si>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</si>
  <si>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</si>
  <si>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</si>
  <si>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</si>
  <si>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</si>
  <si>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</si>
  <si>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</si>
  <si>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</si>
  <si>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</si>
  <si>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</si>
  <si>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</si>
  <si>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</si>
  <si>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</si>
  <si>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</si>
  <si>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</si>
  <si>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</si>
  <si>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</si>
  <si>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</si>
  <si>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</si>
  <si>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</si>
  <si>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</si>
  <si>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</si>
  <si>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</si>
  <si>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</si>
  <si>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</si>
  <si>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</si>
  <si>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</si>
  <si>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</si>
  <si>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</si>
  <si>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</si>
  <si>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</si>
  <si>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</si>
  <si>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</si>
  <si>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</si>
  <si>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</si>
  <si>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</si>
  <si>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</si>
  <si>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</si>
  <si>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</si>
  <si>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</si>
  <si>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</si>
  <si>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</si>
  <si>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</si>
  <si>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</si>
  <si>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</si>
  <si>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</si>
  <si>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</si>
  <si>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</si>
  <si>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</si>
  <si>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</si>
  <si>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</si>
  <si>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</si>
  <si>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</si>
  <si>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</si>
  <si>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</si>
  <si>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</si>
  <si>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</si>
  <si>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</si>
  <si>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</si>
  <si>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</si>
  <si>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</si>
  <si>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</si>
  <si>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</si>
  <si>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</si>
  <si>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</si>
  <si>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</si>
  <si>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</si>
  <si>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</si>
  <si>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</si>
  <si>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</si>
  <si>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</si>
  <si>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</si>
  <si>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</si>
  <si>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</si>
  <si>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</si>
  <si>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</si>
  <si>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</si>
  <si>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</si>
  <si>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</si>
  <si>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</si>
  <si>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</si>
  <si>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</si>
  <si>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</si>
  <si>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</si>
  <si>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</si>
  <si>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</si>
  <si>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</si>
  <si>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</si>
  <si>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</si>
  <si>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</si>
  <si>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</si>
  <si>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</si>
  <si>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</si>
  <si>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</si>
  <si>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</si>
  <si>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</si>
  <si>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</si>
  <si>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</si>
  <si>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</si>
  <si>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</si>
  <si>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</si>
  <si>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</si>
  <si>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</si>
  <si>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</si>
  <si>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</si>
  <si>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</si>
  <si>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</si>
  <si>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</si>
  <si>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</si>
  <si>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</si>
  <si>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</si>
  <si>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</si>
  <si>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</si>
  <si>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</si>
  <si>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</si>
  <si>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</si>
  <si>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</si>
  <si>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</si>
  <si>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</si>
  <si>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</si>
  <si>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</si>
  <si>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</si>
  <si>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</si>
  <si>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</si>
  <si>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</si>
  <si>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</si>
  <si>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</si>
  <si>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</si>
  <si>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</si>
  <si>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</si>
  <si>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</si>
  <si>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</si>
  <si>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</si>
  <si>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</si>
  <si>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</si>
  <si>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</si>
  <si>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</si>
  <si>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</si>
  <si>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</si>
  <si>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</si>
  <si>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</si>
  <si>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</si>
  <si>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</si>
  <si>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</si>
  <si>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</si>
  <si>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</si>
  <si>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</si>
  <si>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</si>
  <si>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</si>
  <si>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</si>
  <si>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</si>
  <si>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</si>
  <si>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</si>
  <si>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</si>
  <si>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</si>
  <si>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</si>
  <si>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</si>
  <si>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</si>
  <si>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</si>
  <si>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</si>
  <si>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</si>
  <si>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</si>
  <si>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</si>
  <si>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</si>
  <si>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</si>
  <si>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</si>
  <si>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</si>
  <si>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</si>
  <si>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</si>
  <si>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</si>
  <si>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</si>
  <si>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</si>
  <si>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</si>
  <si>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</si>
  <si>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</si>
  <si>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</si>
  <si>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</si>
  <si>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</si>
  <si>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</si>
  <si>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</si>
  <si>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</si>
  <si>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</si>
  <si>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</si>
  <si>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</si>
  <si>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</si>
  <si>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</si>
  <si>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</si>
  <si>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</si>
  <si>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</si>
  <si>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</si>
  <si>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</si>
  <si>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</si>
  <si>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</si>
  <si>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</si>
  <si>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</si>
  <si>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</si>
  <si>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</si>
  <si>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</si>
  <si>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</si>
  <si>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</si>
  <si>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</si>
  <si>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</si>
  <si>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</si>
  <si>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</si>
  <si>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</si>
  <si>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</si>
  <si>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</si>
  <si>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</si>
  <si>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</si>
  <si>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</si>
  <si>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</si>
  <si>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</si>
  <si>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</si>
  <si>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</si>
  <si>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</si>
  <si>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</si>
  <si>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</si>
  <si>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</si>
  <si>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</si>
  <si>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</si>
  <si>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</si>
  <si>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</si>
  <si>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</si>
  <si>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</si>
  <si>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</si>
  <si>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</si>
  <si>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</si>
  <si>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</si>
  <si>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</si>
  <si>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</si>
  <si>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</si>
  <si>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</si>
  <si>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</si>
  <si>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</si>
  <si>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</si>
  <si>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</si>
  <si>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</si>
  <si>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</si>
  <si>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</si>
  <si>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</si>
  <si>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</si>
  <si>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</si>
  <si>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</si>
  <si>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</si>
  <si>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</si>
  <si>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</si>
  <si>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</si>
  <si>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</si>
  <si>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</si>
  <si>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</si>
  <si>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</si>
  <si>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</si>
  <si>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</si>
  <si>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</si>
  <si>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</si>
  <si>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</si>
  <si>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</si>
  <si>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</si>
  <si>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</si>
  <si>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</si>
  <si>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</si>
  <si>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</si>
  <si>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</si>
  <si>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</si>
  <si>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</si>
  <si>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</si>
  <si>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</si>
  <si>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</si>
  <si>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</si>
  <si>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</si>
  <si>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</si>
  <si>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</si>
  <si>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</si>
  <si>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</si>
  <si>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</si>
  <si>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</si>
  <si>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</si>
  <si>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</si>
  <si>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</si>
  <si>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</si>
  <si>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</si>
  <si>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</si>
  <si>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</si>
  <si>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</si>
  <si>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</si>
  <si>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</si>
  <si>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</si>
  <si>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</si>
  <si>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</si>
  <si>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</si>
  <si>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</si>
  <si>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</si>
  <si>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</si>
  <si>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</si>
  <si>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</si>
  <si>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</si>
  <si>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</si>
  <si>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</si>
  <si>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</si>
  <si>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</si>
  <si>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</si>
  <si>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</si>
  <si>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</si>
  <si>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</si>
  <si>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</si>
  <si>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</si>
  <si>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</si>
  <si>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</si>
  <si>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</si>
  <si>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</si>
  <si>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</si>
  <si>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</si>
  <si>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</si>
  <si>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</si>
  <si>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</si>
  <si>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</si>
  <si>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</si>
  <si>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</si>
  <si>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</si>
  <si>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</si>
  <si>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</si>
  <si>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</si>
  <si>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</si>
  <si>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</si>
  <si>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</si>
  <si>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</si>
  <si>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</si>
  <si>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</si>
  <si>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</si>
  <si>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</si>
  <si>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</si>
  <si>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</si>
  <si>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</si>
  <si>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</si>
  <si>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</si>
  <si>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</si>
  <si>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</si>
  <si>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</si>
  <si>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</si>
  <si>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</si>
  <si>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</si>
  <si>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</si>
  <si>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</si>
  <si>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</si>
  <si>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</si>
  <si>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</si>
  <si>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</si>
  <si>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</si>
  <si>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</si>
  <si>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</si>
  <si>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</si>
  <si>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</si>
  <si>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</si>
  <si>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</si>
  <si>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</si>
  <si>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</si>
  <si>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</si>
  <si>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</si>
  <si>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</si>
  <si>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</si>
  <si>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</si>
  <si>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</si>
  <si>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</si>
  <si>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</si>
  <si>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</si>
  <si>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</si>
  <si>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</si>
  <si>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</si>
  <si>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</si>
  <si>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</si>
  <si>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</si>
  <si>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</si>
  <si>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</si>
  <si>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</si>
  <si>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</si>
  <si>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</si>
  <si>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</si>
  <si>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</si>
  <si>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</si>
  <si>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</si>
  <si>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</si>
  <si>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</si>
  <si>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</si>
  <si>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</si>
  <si>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</si>
  <si>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</si>
  <si>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</si>
  <si>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</si>
  <si>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</si>
  <si>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</si>
  <si>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</si>
  <si>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</si>
  <si>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</si>
  <si>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</si>
  <si>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</si>
  <si>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</si>
  <si>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</si>
  <si>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</si>
  <si>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</si>
  <si>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</si>
  <si>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</si>
  <si>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</si>
  <si>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</si>
  <si>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</si>
  <si>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</si>
  <si>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</si>
  <si>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</si>
  <si>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</si>
  <si>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</si>
  <si>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</si>
  <si>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</si>
  <si>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</si>
  <si>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</si>
  <si>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</si>
  <si>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</si>
  <si>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</si>
  <si>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</si>
  <si>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</si>
  <si>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</si>
  <si>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</si>
  <si>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</si>
  <si>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</si>
  <si>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</si>
  <si>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</si>
  <si>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</si>
  <si>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</si>
  <si>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</si>
  <si>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</si>
  <si>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</si>
  <si>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</si>
  <si>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</si>
  <si>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</si>
  <si>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</si>
  <si>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</si>
  <si>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</si>
  <si>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</si>
  <si>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</si>
  <si>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</si>
  <si>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</si>
  <si>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</si>
  <si>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</si>
  <si>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</si>
  <si>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</si>
  <si>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</si>
  <si>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</si>
  <si>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</si>
  <si>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</si>
  <si>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</si>
  <si>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</si>
  <si>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</si>
  <si>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</si>
  <si>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</si>
  <si>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</si>
  <si>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</si>
  <si>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</si>
  <si>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</si>
  <si>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</si>
  <si>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</si>
  <si>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</si>
  <si>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</si>
  <si>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</si>
  <si>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</si>
  <si>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</si>
  <si>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</si>
  <si>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</si>
  <si>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</si>
  <si>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</si>
  <si>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</si>
  <si>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</si>
  <si>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</si>
  <si>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</si>
  <si>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</si>
  <si>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</si>
  <si>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</si>
  <si>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</si>
  <si>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</si>
  <si>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</si>
  <si>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</si>
  <si>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</si>
  <si>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</si>
  <si>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</si>
  <si>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</si>
  <si>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</si>
  <si>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</si>
  <si>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</si>
  <si>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</si>
  <si>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</si>
  <si>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</si>
  <si>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</si>
  <si>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</si>
  <si>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</si>
  <si>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</si>
  <si>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</si>
  <si>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</si>
  <si>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</si>
  <si>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</si>
  <si>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</si>
  <si>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</si>
  <si>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</si>
  <si>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</si>
  <si>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</si>
  <si>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</si>
  <si>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</si>
  <si>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</si>
  <si>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</si>
  <si>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</si>
  <si>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</si>
  <si>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</si>
  <si>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</si>
  <si>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</si>
  <si>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</si>
  <si>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</si>
  <si>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</si>
  <si>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</si>
  <si>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</si>
  <si>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</si>
  <si>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</si>
  <si>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</si>
  <si>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</si>
  <si>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</si>
  <si>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</si>
  <si>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</si>
  <si>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</si>
  <si>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</si>
  <si>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</si>
  <si>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</si>
  <si>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</si>
  <si>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</si>
  <si>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</si>
  <si>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</si>
  <si>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</si>
  <si>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</si>
  <si>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</si>
  <si>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</si>
  <si>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</si>
  <si>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</si>
  <si>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</si>
  <si>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</si>
  <si>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</si>
  <si>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</si>
  <si>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</si>
  <si>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</si>
  <si>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</si>
  <si>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</si>
  <si>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</si>
  <si>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</si>
  <si>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</si>
  <si>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</si>
  <si>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</si>
  <si>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</si>
  <si>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</si>
  <si>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</si>
  <si>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</si>
  <si>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</si>
  <si>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</si>
  <si>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</si>
  <si>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</si>
  <si>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</si>
  <si>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</si>
  <si>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</si>
  <si>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</si>
  <si>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</si>
  <si>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</si>
  <si>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</si>
  <si>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</si>
  <si>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</si>
  <si>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</si>
  <si>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</si>
  <si>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</si>
  <si>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</si>
  <si>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</si>
  <si>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</si>
  <si>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</si>
  <si>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</si>
  <si>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</si>
  <si>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</si>
  <si>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</si>
  <si>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</si>
  <si>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</si>
  <si>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</si>
  <si>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</si>
  <si>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</si>
  <si>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</si>
  <si>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</si>
  <si>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</si>
  <si>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</si>
  <si>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</si>
  <si>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</si>
  <si>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</si>
  <si>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</si>
  <si>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</si>
  <si>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</si>
  <si>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</si>
  <si>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</si>
  <si>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</si>
  <si>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</si>
  <si>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</si>
  <si>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</si>
  <si>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</si>
  <si>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</si>
  <si>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</si>
  <si>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</si>
  <si>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</si>
  <si>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</si>
  <si>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</si>
  <si>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</si>
  <si>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</si>
  <si>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</si>
  <si>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</si>
  <si>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</si>
  <si>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</si>
  <si>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</si>
  <si>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</si>
  <si>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</si>
  <si>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</si>
  <si>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</si>
  <si>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</si>
  <si>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</si>
  <si>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</si>
  <si>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</si>
  <si>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</si>
  <si>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</si>
  <si>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</si>
  <si>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</si>
  <si>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</si>
  <si>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</si>
  <si>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</si>
  <si>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</si>
  <si>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</si>
  <si>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</si>
  <si>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</si>
  <si>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</si>
  <si>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</si>
  <si>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</si>
  <si>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</si>
  <si>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</si>
  <si>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</si>
  <si>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</si>
  <si>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</si>
  <si>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</si>
  <si>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</si>
  <si>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</si>
  <si>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</si>
  <si>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</si>
  <si>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</si>
  <si>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</si>
  <si>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</si>
  <si>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</si>
  <si>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</si>
  <si>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</si>
  <si>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</si>
  <si>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</si>
  <si>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</si>
  <si>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</si>
  <si>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</si>
  <si>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</si>
  <si>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</si>
  <si>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</si>
  <si>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</si>
  <si>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</si>
  <si>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</si>
  <si>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</si>
  <si>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</si>
  <si>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</si>
  <si>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</si>
  <si>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</si>
  <si>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</si>
  <si>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</si>
  <si>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</si>
  <si>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</si>
  <si>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</si>
  <si>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</si>
  <si>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</si>
  <si>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</si>
  <si>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</si>
  <si>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</si>
  <si>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</si>
  <si>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</si>
  <si>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</si>
  <si>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</si>
  <si>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</si>
  <si>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</si>
  <si>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</si>
  <si>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</si>
  <si>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</si>
  <si>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</si>
  <si>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</si>
  <si>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</si>
  <si>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</si>
  <si>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</si>
  <si>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</si>
  <si>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</si>
  <si>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</si>
  <si>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</si>
  <si>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</si>
  <si>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</si>
  <si>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</si>
  <si>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</si>
  <si>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</si>
  <si>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</si>
  <si>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</si>
  <si>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</si>
  <si>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</si>
  <si>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</si>
  <si>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</si>
  <si>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</si>
  <si>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</si>
  <si>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</si>
  <si>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</si>
  <si>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</si>
  <si>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</si>
  <si>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</si>
  <si>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</si>
  <si>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</si>
  <si>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</si>
  <si>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</si>
  <si>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</si>
  <si>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</si>
  <si>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</si>
  <si>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</si>
  <si>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</si>
  <si>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</si>
  <si>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</si>
  <si>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</si>
  <si>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</si>
  <si>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</si>
  <si>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</si>
  <si>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</si>
  <si>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</si>
  <si>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</si>
  <si>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</si>
  <si>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</si>
  <si>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</si>
  <si>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</si>
  <si>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</si>
  <si>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</si>
  <si>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</si>
  <si>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</si>
  <si>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</si>
  <si>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</si>
  <si>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</si>
  <si>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</si>
  <si>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</si>
  <si>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</si>
  <si>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</si>
  <si>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</si>
  <si>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</si>
  <si>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</si>
  <si>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</si>
  <si>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</si>
  <si>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</si>
  <si>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</si>
  <si>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</si>
  <si>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</si>
  <si>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</si>
  <si>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</si>
  <si>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</si>
  <si>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</si>
  <si>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</si>
  <si>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</si>
  <si>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</si>
  <si>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</si>
  <si>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</si>
  <si>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</si>
  <si>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</si>
  <si>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</si>
  <si>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</si>
  <si>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</si>
  <si>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</si>
  <si>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</si>
  <si>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</si>
  <si>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</si>
  <si>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</si>
  <si>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</si>
  <si>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</si>
  <si>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</si>
  <si>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</si>
  <si>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</si>
  <si>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</si>
  <si>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</si>
  <si>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</si>
  <si>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</si>
  <si>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</si>
  <si>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</si>
  <si>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</si>
  <si>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</si>
  <si>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</si>
  <si>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</si>
  <si>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</si>
  <si>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</si>
  <si>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</si>
  <si>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</si>
  <si>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</si>
  <si>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</si>
  <si>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</si>
  <si>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</si>
  <si>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</si>
  <si>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</si>
  <si>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</si>
  <si>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</si>
  <si>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</si>
  <si>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</si>
  <si>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</si>
  <si>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</si>
  <si>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</si>
  <si>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</si>
  <si>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</si>
  <si>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</si>
  <si>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</si>
  <si>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</si>
  <si>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</si>
  <si>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</si>
  <si>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</si>
  <si>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</si>
  <si>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</si>
  <si>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</si>
  <si>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</si>
  <si>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</si>
  <si>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</si>
  <si>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</si>
  <si>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</si>
  <si>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</si>
  <si>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</si>
  <si>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</si>
  <si>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</si>
  <si>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</si>
  <si>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</si>
  <si>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</si>
  <si>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</si>
  <si>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</si>
  <si>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</si>
  <si>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</si>
  <si>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</si>
  <si>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</si>
  <si>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</si>
  <si>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</si>
  <si>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</si>
  <si>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</si>
  <si>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</si>
  <si>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</si>
  <si>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</si>
  <si>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</si>
  <si>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</si>
  <si>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</si>
  <si>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</si>
  <si>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</si>
  <si>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</si>
  <si>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</si>
  <si>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</si>
  <si>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</si>
  <si>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</si>
  <si>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</si>
  <si>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</si>
  <si>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</si>
  <si>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</si>
  <si>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</si>
  <si>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</si>
  <si>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</si>
  <si>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</si>
  <si>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</si>
  <si>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</si>
  <si>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</si>
  <si>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</si>
  <si>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</si>
  <si>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</si>
  <si>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</si>
  <si>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</si>
  <si>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</si>
  <si>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</si>
  <si>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</si>
  <si>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</si>
  <si>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</si>
  <si>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</si>
  <si>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</si>
  <si>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</si>
  <si>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</si>
  <si>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</si>
  <si>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</si>
  <si>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</si>
  <si>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</si>
  <si>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</si>
  <si>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</si>
  <si>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</si>
  <si>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</si>
  <si>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</si>
  <si>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</si>
  <si>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</si>
  <si>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</si>
  <si>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</si>
  <si>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</si>
  <si>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</si>
  <si>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</si>
  <si>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</si>
  <si>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</si>
  <si>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</si>
  <si>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</si>
  <si>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</si>
  <si>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</si>
  <si>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</si>
  <si>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</si>
  <si>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</si>
  <si>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</si>
  <si>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</si>
  <si>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</si>
  <si>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</si>
  <si>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</si>
  <si>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</si>
  <si>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</si>
  <si>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</si>
  <si>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</si>
  <si>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</si>
  <si>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</si>
  <si>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</si>
  <si>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</si>
  <si>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</si>
  <si>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</si>
  <si>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</si>
  <si>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</si>
  <si>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</si>
  <si>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</si>
  <si>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</si>
  <si>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</si>
  <si>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</si>
  <si>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</si>
  <si>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</si>
  <si>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</si>
  <si>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</si>
  <si>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</si>
  <si>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</si>
  <si>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</si>
  <si>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</si>
  <si>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</si>
  <si>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</si>
  <si>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</si>
  <si>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</si>
  <si>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</si>
  <si>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</si>
  <si>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</si>
  <si>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</si>
  <si>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</si>
  <si>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</si>
  <si>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</si>
  <si>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</si>
  <si>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</si>
  <si>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</si>
  <si>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</si>
  <si>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</si>
  <si>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</si>
  <si>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</si>
  <si>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</si>
  <si>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</si>
  <si>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</si>
  <si>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</si>
  <si>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</si>
  <si>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</si>
  <si>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</si>
  <si>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</si>
  <si>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</si>
  <si>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</si>
  <si>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</si>
  <si>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</si>
  <si>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</si>
  <si>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</si>
  <si>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</si>
  <si>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</si>
  <si>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</si>
  <si>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</si>
  <si>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</si>
  <si>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</si>
  <si>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</si>
  <si>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</si>
  <si>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</si>
  <si>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</si>
  <si>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</si>
  <si>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</si>
  <si>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</si>
  <si>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</si>
  <si>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</si>
  <si>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</si>
  <si>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</si>
  <si>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</si>
  <si>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</si>
  <si>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</si>
  <si>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</si>
  <si>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</si>
  <si>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</si>
  <si>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</si>
  <si>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</si>
  <si>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</si>
  <si>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</si>
  <si>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</si>
  <si>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</si>
  <si>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</si>
  <si>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</si>
  <si>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</si>
  <si>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</si>
  <si>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</si>
  <si>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</si>
  <si>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</si>
  <si>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</si>
  <si>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</si>
  <si>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</si>
  <si>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</si>
  <si>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</si>
  <si>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</si>
  <si>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</si>
  <si>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</si>
  <si>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</si>
  <si>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</si>
  <si>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</si>
  <si>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</si>
  <si>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</si>
  <si>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</si>
  <si>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</si>
  <si>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</si>
  <si>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</si>
  <si>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</si>
  <si>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</si>
  <si>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</si>
  <si>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</si>
  <si>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</si>
  <si>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</si>
  <si>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</si>
  <si>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</si>
  <si>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</si>
  <si>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</si>
  <si>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</si>
  <si>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</si>
  <si>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</si>
  <si>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</si>
  <si>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</si>
  <si>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</si>
  <si>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</si>
  <si>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</si>
  <si>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</si>
  <si>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</si>
  <si>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</si>
  <si>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</si>
  <si>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</si>
  <si>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</si>
  <si>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</si>
  <si>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</si>
  <si>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</si>
  <si>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</si>
  <si>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</si>
  <si>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</si>
  <si>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</si>
  <si>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</si>
  <si>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</si>
  <si>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</si>
  <si>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</si>
  <si>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</si>
  <si>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</si>
  <si>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</si>
  <si>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</si>
  <si>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</si>
  <si>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</si>
  <si>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</si>
  <si>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</si>
  <si>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</si>
  <si>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</si>
  <si>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</si>
  <si>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</si>
  <si>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</si>
  <si>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</si>
  <si>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</si>
  <si>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</si>
  <si>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</si>
  <si>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</si>
  <si>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</si>
  <si>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</si>
  <si>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</si>
  <si>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</si>
  <si>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</si>
  <si>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</si>
  <si>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</si>
  <si>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</si>
  <si>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</si>
  <si>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</si>
  <si>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</si>
  <si>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</si>
  <si>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</si>
  <si>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</si>
  <si>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</si>
  <si>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</si>
  <si>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</si>
  <si>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</si>
  <si>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</si>
  <si>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</si>
  <si>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</si>
  <si>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</si>
  <si>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</si>
  <si>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</si>
  <si>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</si>
  <si>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</si>
  <si>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</si>
  <si>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</si>
  <si>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</si>
  <si>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</si>
  <si>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</si>
  <si>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</si>
  <si>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</si>
  <si>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</si>
  <si>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</si>
  <si>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</si>
  <si>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</si>
  <si>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</si>
  <si>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</si>
  <si>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</si>
  <si>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</si>
  <si>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</si>
  <si>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</si>
  <si>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</si>
  <si>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</si>
  <si>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</si>
  <si>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</si>
  <si>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</si>
  <si>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</si>
  <si>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</si>
  <si>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</si>
  <si>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</si>
  <si>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</si>
  <si>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</si>
  <si>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</si>
  <si>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</si>
  <si>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</si>
  <si>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</si>
  <si>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</si>
  <si>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</si>
  <si>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</si>
  <si>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</si>
  <si>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</si>
  <si>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</si>
  <si>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</si>
  <si>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</si>
  <si>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</si>
  <si>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</si>
  <si>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</si>
  <si>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</si>
  <si>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</si>
  <si>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</si>
  <si>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</si>
  <si>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</si>
  <si>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</si>
  <si>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</si>
  <si>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</si>
  <si>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</si>
  <si>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</si>
  <si>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</si>
  <si>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</si>
  <si>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</si>
  <si>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</si>
  <si>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</si>
  <si>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</si>
  <si>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</si>
  <si>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</si>
  <si>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</si>
  <si>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</si>
  <si>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</si>
  <si>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</si>
  <si>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</si>
  <si>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</si>
  <si>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</si>
  <si>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</si>
  <si>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</si>
  <si>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</si>
  <si>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</si>
  <si>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</si>
  <si>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</si>
  <si>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</si>
  <si>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</si>
  <si>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</si>
  <si>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</si>
  <si>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</si>
  <si>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</si>
  <si>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</si>
  <si>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</si>
  <si>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</si>
  <si>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</si>
  <si>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</si>
  <si>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</si>
  <si>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</si>
  <si>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</si>
  <si>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</si>
  <si>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</si>
  <si>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</si>
  <si>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</si>
  <si>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</si>
  <si>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</si>
  <si>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</si>
  <si>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</si>
  <si>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</si>
  <si>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</si>
  <si>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</si>
  <si>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</si>
  <si>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</si>
  <si>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</si>
  <si>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</si>
  <si>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</si>
  <si>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</si>
  <si>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</si>
  <si>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</si>
  <si>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</si>
  <si>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</si>
  <si>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</si>
  <si>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</si>
  <si>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</si>
  <si>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</si>
  <si>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</si>
  <si>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</si>
  <si>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</si>
  <si>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</si>
  <si>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</si>
  <si>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</si>
  <si>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</si>
  <si>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</si>
  <si>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</si>
  <si>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</si>
  <si>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</si>
  <si>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</si>
  <si>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</si>
  <si>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</si>
  <si>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</si>
  <si>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</si>
  <si>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</si>
  <si>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</si>
  <si>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</si>
  <si>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</si>
  <si>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</si>
  <si>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</si>
  <si>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</si>
  <si>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</si>
  <si>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</si>
  <si>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</si>
  <si>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</si>
  <si>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</si>
  <si>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</si>
  <si>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</si>
  <si>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</si>
  <si>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</si>
  <si>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</si>
  <si>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</si>
  <si>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</si>
  <si>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</si>
  <si>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</si>
  <si>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</si>
  <si>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</si>
  <si>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</si>
  <si>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</si>
  <si>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</si>
  <si>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</si>
  <si>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</si>
  <si>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</si>
  <si>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</si>
  <si>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</si>
  <si>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</si>
  <si>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</si>
  <si>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</si>
  <si>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</si>
  <si>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</si>
  <si>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</si>
  <si>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</si>
  <si>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</si>
  <si>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</si>
  <si>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</si>
  <si>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</si>
  <si>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</si>
  <si>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</si>
  <si>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</si>
  <si>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</si>
  <si>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</si>
  <si>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</si>
  <si>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</si>
  <si>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</si>
  <si>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</si>
  <si>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</si>
  <si>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</si>
  <si>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</si>
  <si>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</si>
  <si>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</si>
  <si>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</si>
  <si>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</si>
  <si>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</si>
  <si>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</si>
  <si>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</si>
  <si>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</si>
  <si>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</si>
  <si>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</si>
  <si>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</si>
  <si>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</si>
  <si>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</si>
  <si>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</si>
  <si>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</si>
  <si>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</si>
  <si>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</si>
  <si>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</si>
  <si>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</si>
  <si>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</si>
  <si>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</si>
  <si>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</si>
  <si>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</si>
  <si>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</si>
  <si>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</si>
  <si>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</si>
  <si>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</si>
  <si>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</si>
  <si>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</si>
  <si>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</si>
  <si>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</si>
  <si>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</si>
  <si>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</si>
  <si>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</si>
  <si>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</si>
  <si>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</si>
  <si>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</si>
  <si>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</si>
  <si>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</si>
  <si>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</si>
  <si>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</si>
  <si>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</si>
  <si>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</si>
  <si>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</si>
  <si>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</si>
  <si>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</si>
  <si>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</si>
  <si>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</si>
  <si>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</si>
  <si>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</si>
  <si>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</si>
  <si>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</si>
  <si>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</si>
  <si>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</si>
  <si>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</si>
  <si>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</si>
  <si>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</si>
  <si>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</si>
  <si>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</si>
  <si>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</si>
  <si>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</si>
  <si>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</si>
  <si>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</si>
  <si>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</si>
  <si>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</si>
  <si>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</si>
  <si>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</si>
  <si>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</si>
  <si>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</si>
  <si>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</si>
  <si>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</si>
  <si>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</si>
  <si>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</si>
  <si>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</si>
  <si>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</si>
  <si>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</si>
  <si>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</si>
  <si>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</si>
  <si>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</si>
  <si>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</si>
  <si>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</si>
  <si>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</si>
  <si>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</si>
  <si>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</si>
  <si>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</si>
  <si>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</si>
  <si>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</si>
  <si>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</si>
  <si>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</si>
  <si>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</si>
  <si>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</si>
  <si>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</si>
  <si>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</si>
  <si>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</si>
  <si>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</si>
  <si>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</si>
  <si>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</si>
  <si>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</si>
  <si>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</si>
  <si>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</si>
  <si>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</si>
  <si>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</si>
  <si>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</si>
  <si>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</si>
  <si>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</si>
  <si>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</si>
  <si>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</si>
  <si>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</si>
  <si>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</si>
  <si>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</si>
  <si>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</si>
  <si>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</si>
  <si>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</si>
  <si>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</si>
  <si>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</si>
  <si>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</si>
  <si>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</si>
  <si>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</si>
  <si>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</si>
  <si>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</si>
  <si>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</si>
  <si>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</si>
  <si>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</si>
  <si>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</si>
  <si>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</si>
  <si>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</si>
  <si>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</si>
  <si>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</si>
  <si>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</si>
  <si>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</si>
  <si>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</si>
  <si>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</si>
  <si>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</si>
  <si>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</si>
  <si>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</si>
  <si>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</si>
  <si>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</si>
  <si>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</si>
  <si>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</si>
  <si>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</si>
  <si>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</si>
  <si>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</si>
  <si>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</si>
  <si>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</si>
  <si>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</si>
  <si>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</si>
  <si>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</si>
  <si>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</si>
  <si>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</si>
  <si>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</si>
  <si>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</si>
  <si>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</si>
  <si>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</si>
  <si>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</si>
  <si>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</si>
  <si>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</si>
  <si>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</si>
  <si>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</si>
  <si>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</si>
  <si>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</si>
  <si>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</si>
  <si>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</si>
  <si>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</si>
  <si>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</si>
  <si>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</si>
  <si>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</si>
  <si>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</si>
  <si>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</si>
  <si>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</si>
  <si>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</si>
  <si>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</si>
  <si>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</si>
  <si>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</si>
  <si>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</si>
  <si>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</si>
  <si>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</si>
  <si>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</si>
  <si>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</si>
  <si>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</si>
  <si>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</si>
  <si>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</si>
  <si>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</si>
  <si>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</si>
  <si>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</si>
  <si>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</si>
  <si>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</si>
  <si>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</si>
  <si>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</si>
  <si>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</si>
  <si>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</si>
  <si>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</si>
  <si>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</si>
  <si>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</si>
  <si>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</si>
  <si>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</si>
  <si>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</si>
  <si>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</si>
  <si>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</si>
  <si>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</si>
  <si>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</si>
  <si>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</si>
  <si>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</si>
  <si>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</si>
  <si>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</si>
  <si>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</si>
  <si>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</si>
  <si>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</si>
  <si>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</si>
  <si>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</si>
  <si>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</si>
  <si>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</si>
  <si>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</si>
  <si>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</si>
  <si>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</si>
  <si>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</si>
  <si>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</si>
  <si>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</si>
  <si>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</si>
  <si>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</si>
  <si>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</si>
  <si>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</si>
  <si>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</si>
  <si>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</si>
  <si>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</si>
  <si>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</si>
  <si>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</si>
  <si>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</si>
  <si>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</si>
  <si>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</si>
  <si>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</si>
  <si>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</si>
  <si>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</si>
  <si>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</si>
  <si>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</si>
  <si>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</si>
  <si>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</si>
  <si>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</si>
  <si>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</si>
  <si>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</si>
  <si>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</si>
  <si>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</si>
  <si>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</si>
  <si>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</si>
  <si>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</si>
  <si>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</si>
  <si>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</si>
  <si>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</si>
  <si>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</si>
  <si>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</si>
  <si>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</si>
  <si>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</si>
  <si>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</si>
  <si>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</si>
  <si>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</si>
  <si>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</si>
  <si>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</si>
  <si>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</si>
  <si>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</si>
  <si>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</si>
  <si>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</si>
  <si>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</si>
  <si>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</si>
  <si>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</si>
  <si>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</si>
  <si>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</si>
  <si>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</si>
  <si>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</si>
  <si>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</si>
  <si>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</si>
  <si>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</si>
  <si>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</si>
  <si>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</si>
  <si>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</si>
  <si>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</si>
  <si>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</si>
  <si>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</si>
  <si>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</si>
  <si>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</si>
  <si>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</si>
  <si>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</si>
  <si>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</si>
  <si>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</si>
  <si>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</si>
  <si>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</si>
  <si>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</si>
  <si>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</si>
  <si>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</si>
  <si>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</si>
  <si>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</si>
  <si>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</si>
  <si>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</si>
  <si>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</si>
  <si>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</si>
  <si>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</si>
  <si>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</si>
  <si>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</si>
  <si>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</si>
  <si>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</si>
  <si>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</si>
  <si>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</si>
  <si>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</si>
  <si>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</si>
  <si>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</si>
  <si>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</si>
  <si>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</si>
  <si>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</si>
  <si>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</si>
  <si>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</si>
  <si>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</si>
  <si>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</si>
  <si>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</si>
  <si>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</si>
  <si>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</si>
  <si>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</si>
  <si>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</si>
  <si>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</si>
  <si>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</si>
  <si>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</si>
  <si>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</si>
  <si>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</si>
  <si>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</si>
  <si>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</si>
  <si>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</si>
  <si>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</si>
  <si>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</si>
  <si>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</si>
  <si>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</si>
  <si>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</si>
  <si>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</si>
  <si>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</si>
  <si>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</si>
  <si>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</si>
  <si>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</si>
  <si>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</si>
  <si>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</si>
  <si>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</si>
  <si>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</si>
  <si>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</si>
  <si>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</si>
  <si>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</si>
  <si>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</si>
  <si>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</si>
  <si>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</si>
  <si>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</si>
  <si>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</si>
  <si>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</si>
  <si>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</si>
  <si>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</si>
  <si>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</si>
  <si>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</si>
  <si>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</si>
  <si>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</si>
  <si>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</si>
  <si>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</si>
  <si>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</si>
  <si>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</si>
  <si>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</si>
  <si>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</si>
  <si>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</si>
  <si>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</si>
  <si>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</si>
  <si>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</si>
  <si>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</si>
  <si>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</si>
  <si>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</si>
  <si>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</si>
  <si>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</si>
  <si>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</si>
  <si>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</si>
  <si>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</si>
  <si>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</si>
  <si>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</si>
  <si>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</si>
  <si>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</si>
  <si>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</si>
  <si>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</si>
  <si>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</si>
  <si>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</si>
  <si>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</si>
  <si>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</si>
  <si>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</si>
  <si>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</si>
  <si>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</si>
  <si>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</si>
  <si>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</si>
  <si>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</si>
  <si>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</si>
  <si>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</si>
  <si>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</si>
  <si>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</si>
  <si>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</si>
  <si>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</si>
  <si>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</si>
  <si>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</si>
  <si>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</si>
  <si>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</si>
  <si>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</si>
  <si>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</si>
  <si>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</si>
  <si>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</si>
  <si>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</si>
  <si>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</si>
  <si>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</si>
  <si>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</si>
  <si>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</si>
  <si>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</si>
  <si>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</si>
  <si>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</si>
  <si>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</si>
  <si>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</si>
  <si>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</si>
  <si>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</si>
  <si>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</si>
  <si>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</si>
  <si>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</si>
  <si>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</si>
  <si>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</si>
  <si>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</si>
  <si>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</si>
  <si>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</si>
  <si>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</si>
  <si>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</si>
  <si>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</si>
  <si>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</si>
  <si>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</si>
  <si>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</si>
  <si>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</si>
  <si>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</si>
  <si>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</si>
  <si>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</si>
  <si>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</si>
  <si>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</si>
  <si>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</si>
  <si>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</si>
  <si>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</si>
  <si>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</si>
  <si>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</si>
  <si>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</si>
  <si>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</si>
  <si>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</si>
  <si>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</si>
  <si>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</si>
  <si>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</si>
  <si>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</si>
  <si>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</si>
  <si>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</si>
  <si>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</si>
  <si>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</si>
  <si>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</si>
  <si>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</si>
  <si>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</si>
  <si>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</si>
  <si>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</si>
  <si>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</si>
  <si>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</si>
  <si>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</si>
  <si>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</si>
  <si>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</si>
  <si>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</si>
  <si>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</si>
  <si>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</si>
  <si>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</si>
  <si>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</si>
  <si>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</si>
  <si>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</si>
  <si>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</si>
  <si>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</si>
  <si>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</si>
  <si>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</si>
  <si>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</si>
  <si>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</si>
  <si>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</si>
  <si>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</si>
  <si>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</si>
  <si>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</si>
  <si>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</si>
  <si>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</si>
  <si>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</si>
  <si>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</si>
  <si>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</si>
  <si>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</si>
  <si>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</si>
  <si>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</si>
  <si>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</si>
  <si>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</si>
  <si>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</si>
  <si>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</si>
  <si>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</si>
  <si>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</si>
  <si>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</si>
  <si>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</si>
  <si>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</si>
  <si>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</si>
  <si>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</si>
  <si>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</si>
  <si>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</si>
  <si>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</si>
  <si>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</si>
  <si>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</si>
  <si>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</si>
  <si>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</si>
  <si>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</si>
  <si>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</si>
  <si>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</si>
  <si>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</si>
  <si>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</si>
  <si>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</si>
  <si>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</si>
  <si>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</si>
  <si>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</si>
  <si>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</si>
  <si>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</si>
  <si>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</si>
  <si>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</si>
  <si>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</si>
  <si>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</si>
  <si>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</si>
  <si>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</si>
  <si>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</si>
  <si>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</si>
  <si>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</si>
  <si>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</si>
  <si>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</si>
  <si>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</si>
  <si>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</si>
  <si>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</si>
  <si>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</si>
  <si>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</si>
  <si>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</si>
  <si>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</si>
  <si>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</si>
  <si>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</si>
  <si>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</si>
  <si>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</si>
  <si>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</si>
  <si>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</si>
  <si>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</si>
  <si>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</si>
  <si>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</si>
  <si>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</si>
  <si>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</si>
  <si>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</si>
  <si>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</si>
  <si>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</si>
  <si>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</si>
  <si>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</si>
  <si>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</si>
  <si>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</si>
  <si>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</si>
  <si>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</si>
  <si>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</si>
  <si>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</si>
  <si>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</si>
  <si>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</si>
  <si>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</si>
  <si>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</si>
  <si>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</si>
  <si>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</si>
  <si>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</si>
  <si>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</si>
  <si>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</si>
  <si>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</si>
  <si>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</si>
  <si>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</si>
  <si>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</si>
  <si>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</si>
  <si>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</si>
  <si>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</si>
  <si>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</si>
  <si>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</si>
  <si>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</si>
  <si>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</si>
  <si>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</si>
  <si>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</si>
  <si>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</si>
  <si>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</si>
  <si>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</si>
  <si>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</si>
  <si>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</si>
  <si>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</si>
  <si>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</si>
  <si>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</si>
  <si>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</si>
  <si>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</si>
  <si>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</si>
  <si>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</si>
  <si>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</si>
  <si>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</si>
  <si>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</si>
  <si>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</si>
  <si>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</si>
  <si>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</si>
  <si>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</si>
  <si>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</si>
  <si>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</si>
  <si>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</si>
  <si>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</si>
  <si>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</si>
  <si>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</si>
  <si>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</si>
  <si>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</si>
  <si>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</si>
  <si>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</si>
  <si>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</si>
  <si>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</si>
  <si>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</si>
  <si>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</si>
  <si>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</si>
  <si>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</si>
  <si>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</si>
  <si>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</si>
  <si>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</si>
  <si>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</si>
  <si>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</si>
  <si>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</si>
  <si>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</si>
  <si>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</si>
  <si>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</si>
  <si>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</si>
  <si>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</si>
  <si>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</si>
  <si>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</si>
  <si>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</si>
  <si>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</si>
  <si>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</si>
  <si>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</si>
  <si>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</si>
  <si>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</si>
  <si>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</si>
  <si>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</si>
  <si>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</si>
  <si>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</si>
  <si>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</si>
  <si>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</si>
  <si>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</si>
  <si>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</si>
  <si>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</si>
  <si>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</si>
  <si>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</si>
  <si>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</si>
  <si>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</si>
  <si>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</si>
  <si>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</si>
  <si>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</si>
  <si>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</si>
  <si>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</si>
  <si>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</si>
  <si>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</si>
  <si>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</si>
  <si>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</si>
  <si>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</si>
  <si>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</si>
  <si>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</si>
  <si>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</si>
  <si>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</si>
  <si>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</si>
  <si>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</si>
  <si>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</si>
  <si>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</si>
  <si>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</si>
  <si>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</si>
  <si>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</si>
  <si>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</si>
  <si>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</si>
  <si>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</si>
  <si>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</si>
  <si>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</si>
  <si>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</si>
  <si>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</si>
  <si>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</si>
  <si>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</si>
  <si>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</si>
  <si>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</si>
  <si>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</si>
  <si>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</si>
  <si>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</si>
  <si>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</si>
  <si>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</si>
  <si>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</si>
  <si>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</si>
  <si>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</si>
  <si>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</si>
  <si>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</si>
  <si>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</si>
  <si>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</si>
  <si>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</si>
  <si>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</si>
  <si>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</si>
  <si>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</si>
  <si>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</si>
  <si>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</si>
  <si>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</si>
  <si>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</si>
  <si>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</si>
  <si>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</si>
  <si>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</si>
  <si>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</si>
  <si>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</si>
  <si>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</si>
  <si>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</si>
  <si>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</si>
  <si>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</si>
  <si>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</si>
  <si>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</si>
  <si>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</si>
  <si>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</si>
  <si>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</si>
  <si>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</si>
  <si>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</si>
  <si>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</si>
  <si>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</si>
  <si>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</si>
  <si>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</si>
  <si>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</si>
  <si>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</si>
  <si>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</si>
  <si>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</si>
  <si>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</si>
  <si>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</si>
  <si>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</si>
  <si>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</si>
  <si>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</si>
  <si>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</si>
  <si>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</si>
  <si>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</si>
  <si>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</si>
  <si>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</si>
  <si>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</si>
  <si>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</si>
  <si>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</si>
  <si>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</si>
  <si>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</si>
  <si>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</si>
  <si>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</si>
  <si>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</si>
  <si>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</si>
  <si>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</si>
  <si>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</si>
  <si>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</si>
  <si>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</si>
  <si>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</si>
  <si>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</si>
  <si>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</si>
  <si>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</si>
  <si>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</si>
  <si>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</si>
  <si>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</si>
  <si>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</si>
  <si>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</si>
  <si>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</si>
  <si>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</si>
  <si>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</si>
  <si>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</si>
  <si>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</si>
  <si>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</si>
  <si>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</si>
  <si>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</si>
  <si>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</si>
  <si>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</si>
  <si>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</si>
  <si>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</si>
  <si>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</si>
  <si>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</si>
  <si>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</si>
  <si>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</si>
  <si>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</si>
  <si>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</si>
  <si>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</si>
  <si>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</si>
  <si>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</si>
  <si>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</si>
  <si>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</si>
  <si>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</si>
  <si>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</si>
  <si>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</si>
  <si>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</si>
  <si>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</si>
  <si>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</si>
  <si>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</si>
  <si>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</si>
  <si>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</si>
  <si>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</si>
  <si>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</si>
  <si>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</si>
  <si>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</si>
  <si>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</si>
  <si>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</si>
  <si>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</si>
  <si>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</si>
  <si>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</si>
  <si>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</si>
  <si>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</si>
  <si>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</si>
  <si>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</si>
  <si>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</si>
  <si>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</si>
  <si>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</si>
  <si>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</si>
  <si>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</si>
  <si>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</si>
  <si>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</si>
  <si>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</si>
  <si>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</si>
  <si>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</si>
  <si>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</si>
  <si>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</si>
  <si>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</si>
  <si>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</si>
  <si>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</si>
  <si>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</si>
  <si>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</si>
  <si>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</si>
  <si>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</si>
  <si>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</si>
  <si>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</si>
  <si>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</si>
  <si>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</si>
  <si>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</si>
  <si>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</si>
  <si>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</si>
  <si>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</si>
  <si>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</si>
  <si>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</si>
  <si>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</si>
  <si>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</si>
  <si>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</si>
  <si>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</si>
  <si>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</si>
  <si>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</si>
  <si>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</si>
  <si>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</si>
  <si>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</si>
  <si>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</si>
  <si>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</si>
  <si>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</si>
  <si>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</si>
  <si>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</si>
  <si>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</si>
  <si>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</si>
  <si>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</si>
  <si>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</si>
  <si>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</si>
  <si>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</si>
  <si>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</si>
  <si>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</si>
  <si>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</si>
  <si>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</si>
  <si>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</si>
  <si>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</si>
  <si>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</si>
  <si>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</si>
  <si>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</si>
  <si>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</si>
  <si>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</si>
  <si>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</si>
  <si>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</si>
  <si>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</si>
  <si>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</si>
  <si>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</si>
  <si>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</si>
  <si>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</si>
  <si>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</si>
  <si>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</si>
  <si>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</si>
  <si>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</si>
  <si>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</si>
  <si>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</si>
  <si>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</si>
  <si>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</si>
  <si>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</si>
  <si>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</si>
  <si>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</si>
  <si>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</si>
  <si>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</si>
  <si>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</si>
  <si>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</si>
  <si>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</si>
  <si>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</si>
  <si>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</si>
  <si>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</si>
  <si>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</si>
  <si>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</si>
  <si>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</si>
  <si>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</si>
  <si>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</si>
  <si>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</si>
  <si>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</si>
  <si>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</si>
  <si>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</si>
  <si>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</si>
  <si>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</si>
  <si>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</si>
  <si>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</si>
  <si>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</si>
  <si>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</si>
  <si>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</si>
  <si>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</si>
  <si>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</si>
  <si>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</si>
  <si>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</si>
  <si>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</si>
  <si>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</si>
  <si>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</si>
  <si>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</si>
  <si>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</si>
  <si>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</si>
  <si>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</si>
  <si>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</si>
  <si>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</si>
  <si>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</si>
  <si>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</si>
  <si>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</si>
  <si>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</si>
  <si>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</si>
  <si>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</si>
  <si>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</si>
  <si>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</si>
  <si>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</si>
  <si>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</si>
  <si>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</si>
  <si>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</si>
  <si>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</si>
  <si>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</si>
  <si>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</si>
  <si>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</si>
  <si>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</si>
  <si>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</si>
  <si>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</si>
  <si>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</si>
  <si>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</si>
  <si>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</si>
  <si>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</si>
  <si>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</si>
  <si>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</si>
  <si>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</si>
  <si>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</si>
  <si>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</si>
  <si>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</si>
  <si>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</si>
  <si>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</si>
  <si>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</si>
  <si>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</si>
  <si>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</si>
  <si>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</si>
  <si>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</si>
  <si>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</si>
  <si>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</si>
  <si>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</si>
  <si>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</si>
  <si>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</si>
  <si>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</si>
  <si>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</si>
  <si>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</si>
  <si>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</si>
  <si>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</si>
  <si>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</si>
  <si>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</si>
  <si>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</si>
  <si>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</si>
  <si>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</si>
  <si>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</si>
  <si>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</si>
  <si>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</si>
  <si>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</si>
  <si>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</si>
  <si>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</si>
  <si>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</si>
  <si>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</si>
  <si>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</si>
  <si>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</si>
  <si>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</si>
  <si>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</si>
  <si>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</si>
  <si>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</si>
  <si>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</si>
  <si>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</si>
  <si>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</si>
  <si>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</si>
  <si>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</si>
  <si>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</si>
  <si>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</si>
  <si>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</si>
  <si>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</si>
  <si>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</si>
  <si>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</si>
  <si>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</si>
  <si>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</si>
  <si>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</si>
  <si>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</si>
  <si>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</si>
  <si>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</si>
  <si>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</si>
  <si>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</si>
  <si>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</si>
  <si>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</si>
  <si>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</si>
  <si>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</si>
  <si>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</si>
  <si>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</si>
  <si>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</si>
  <si>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</si>
  <si>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</si>
  <si>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</si>
  <si>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</si>
  <si>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</si>
  <si>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</si>
  <si>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</si>
  <si>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</si>
  <si>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</si>
  <si>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</si>
  <si>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</si>
  <si>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</si>
  <si>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</si>
  <si>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</si>
  <si>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</si>
  <si>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</si>
  <si>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</si>
  <si>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</si>
  <si>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</si>
  <si>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</si>
  <si>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</si>
  <si>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</si>
  <si>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</si>
  <si>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</si>
  <si>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</si>
  <si>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</si>
  <si>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</si>
  <si>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</si>
  <si>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</si>
  <si>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</si>
  <si>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</si>
  <si>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</si>
  <si>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</si>
  <si>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</si>
  <si>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</si>
  <si>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</si>
  <si>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</si>
  <si>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</si>
  <si>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</si>
  <si>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</si>
  <si>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</si>
  <si>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</si>
  <si>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</si>
  <si>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</si>
  <si>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</si>
  <si>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</si>
  <si>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</si>
  <si>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</si>
  <si>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</si>
  <si>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</si>
  <si>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</si>
  <si>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</si>
  <si>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</si>
  <si>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</si>
  <si>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</si>
  <si>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</si>
  <si>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</si>
  <si>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</si>
  <si>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</si>
  <si>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</si>
  <si>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</si>
  <si>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</si>
  <si>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</si>
  <si>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</si>
  <si>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</si>
  <si>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</si>
  <si>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</si>
  <si>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</si>
  <si>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</si>
  <si>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</si>
  <si>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</si>
  <si>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</si>
  <si>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</si>
  <si>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</si>
  <si>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</si>
  <si>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</si>
  <si>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</si>
  <si>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</si>
  <si>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</si>
  <si>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</si>
  <si>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</si>
  <si>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</si>
  <si>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</si>
  <si>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</si>
  <si>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</si>
  <si>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</si>
  <si>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</si>
  <si>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</si>
  <si>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</si>
  <si>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</si>
  <si>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</si>
  <si>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</si>
  <si>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</si>
  <si>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</si>
  <si>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</si>
  <si>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</si>
  <si>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</si>
  <si>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</si>
  <si>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</si>
  <si>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</si>
  <si>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</si>
  <si>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</si>
  <si>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</si>
  <si>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</si>
  <si>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</si>
  <si>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</si>
  <si>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</si>
  <si>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</si>
  <si>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</si>
  <si>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</si>
  <si>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</si>
  <si>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</si>
  <si>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</si>
  <si>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</si>
  <si>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</si>
  <si>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</si>
  <si>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</si>
  <si>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</si>
  <si>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</si>
  <si>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</si>
  <si>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</si>
  <si>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</si>
  <si>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</si>
  <si>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</si>
  <si>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</si>
  <si>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</si>
  <si>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</si>
  <si>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</si>
  <si>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</si>
  <si>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</si>
  <si>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</si>
  <si>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</si>
  <si>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</si>
  <si>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</si>
  <si>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</si>
  <si>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</si>
  <si>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</si>
  <si>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</si>
  <si>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</si>
  <si>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</si>
  <si>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</si>
  <si>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</si>
  <si>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</si>
  <si>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</si>
  <si>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</si>
  <si>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</si>
  <si>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</si>
  <si>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</si>
  <si>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</si>
  <si>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</si>
  <si>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</si>
  <si>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</si>
  <si>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</si>
  <si>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</si>
  <si>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</si>
  <si>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</si>
  <si>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</si>
  <si>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</si>
  <si>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</si>
  <si>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</si>
  <si>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</si>
  <si>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</si>
  <si>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</si>
  <si>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</si>
  <si>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</si>
  <si>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</si>
  <si>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</si>
  <si>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</si>
  <si>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</si>
  <si>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</si>
  <si>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</si>
  <si>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</si>
  <si>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</si>
  <si>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</si>
  <si>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</si>
  <si>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</si>
  <si>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</si>
  <si>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</si>
  <si>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</si>
  <si>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</si>
  <si>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</si>
  <si>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</si>
  <si>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</si>
  <si>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</si>
  <si>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</si>
  <si>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</si>
  <si>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</si>
  <si>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</si>
  <si>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</si>
  <si>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</si>
  <si>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</si>
  <si>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</si>
  <si>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</si>
  <si>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</si>
  <si>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</si>
  <si>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</si>
  <si>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</si>
  <si>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</si>
  <si>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</si>
  <si>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</si>
  <si>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</si>
  <si>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</si>
  <si>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</si>
  <si>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</si>
  <si>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</si>
  <si>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</si>
  <si>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</si>
  <si>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</si>
  <si>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</si>
  <si>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</si>
  <si>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</si>
  <si>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</si>
  <si>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</si>
  <si>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</si>
  <si>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</si>
  <si>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</si>
  <si>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</si>
  <si>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</si>
  <si>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</si>
  <si>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</si>
  <si>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</si>
  <si>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</si>
  <si>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</si>
  <si>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</si>
  <si>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</si>
  <si>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</si>
  <si>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</si>
  <si>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</si>
  <si>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</si>
  <si>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</si>
  <si>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</si>
  <si>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</si>
  <si>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</si>
  <si>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</si>
  <si>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</si>
  <si>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</si>
  <si>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</si>
  <si>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</si>
  <si>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</si>
  <si>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</si>
  <si>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</si>
  <si>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</si>
  <si>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</si>
  <si>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</si>
  <si>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</si>
  <si>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</si>
  <si>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</si>
  <si>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</si>
  <si>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</si>
  <si>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</si>
  <si>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</si>
  <si>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</si>
  <si>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</si>
  <si>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</si>
  <si>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</si>
  <si>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</si>
  <si>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</si>
  <si>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</si>
  <si>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</si>
  <si>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</si>
  <si>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</si>
  <si>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</si>
  <si>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</si>
  <si>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</si>
  <si>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</si>
  <si>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</si>
  <si>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</si>
  <si>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</si>
  <si>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</si>
  <si>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</si>
  <si>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</si>
  <si>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</si>
  <si>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</si>
  <si>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</si>
  <si>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</si>
  <si>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</si>
  <si>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</si>
  <si>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</si>
  <si>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</si>
  <si>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</si>
  <si>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</si>
  <si>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</si>
  <si>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</si>
  <si>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</si>
  <si>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</si>
  <si>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</si>
  <si>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</si>
  <si>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</si>
  <si>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</si>
  <si>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</si>
  <si>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</si>
  <si>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</si>
  <si>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</si>
  <si>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</si>
  <si>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</si>
  <si>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</si>
  <si>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</si>
  <si>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</si>
  <si>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</si>
  <si>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</si>
  <si>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</si>
  <si>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</si>
  <si>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</si>
  <si>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</si>
  <si>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</si>
  <si>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</si>
  <si>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</si>
  <si>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</si>
  <si>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</si>
  <si>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</si>
  <si>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</si>
  <si>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</si>
  <si>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</si>
  <si>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</si>
  <si>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</si>
  <si>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</si>
  <si>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</si>
  <si>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</si>
  <si>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</si>
  <si>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</si>
  <si>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</si>
  <si>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</si>
  <si>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</si>
  <si>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</si>
  <si>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</si>
  <si>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</si>
  <si>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</si>
  <si>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</si>
  <si>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</si>
  <si>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</si>
  <si>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</si>
  <si>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</si>
  <si>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</si>
  <si>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</si>
  <si>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</si>
  <si>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</si>
  <si>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</si>
  <si>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</si>
  <si>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</si>
  <si>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</si>
  <si>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</si>
  <si>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</si>
  <si>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</si>
  <si>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</si>
  <si>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</si>
  <si>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</si>
  <si>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</si>
  <si>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</si>
  <si>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</si>
  <si>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</si>
  <si>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</si>
  <si>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</si>
  <si>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</si>
  <si>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</si>
  <si>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</si>
  <si>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</si>
  <si>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</si>
  <si>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</si>
  <si>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</si>
  <si>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</si>
  <si>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</si>
  <si>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</si>
  <si>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</si>
  <si>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</si>
  <si>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</si>
  <si>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</si>
  <si>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</si>
  <si>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</si>
  <si>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</si>
  <si>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</si>
  <si>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</si>
  <si>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</si>
  <si>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</si>
  <si>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</si>
  <si>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</si>
  <si>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</si>
  <si>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</si>
  <si>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</si>
  <si>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</si>
  <si>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</si>
  <si>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</si>
  <si>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</si>
  <si>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</si>
  <si>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</si>
  <si>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</si>
  <si>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</si>
  <si>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</si>
  <si>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</si>
  <si>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</si>
  <si>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</si>
  <si>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</si>
  <si>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</si>
  <si>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</si>
  <si>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</si>
  <si>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</si>
  <si>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</si>
  <si>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</si>
  <si>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</si>
  <si>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</si>
  <si>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</si>
  <si>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</si>
  <si>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</si>
  <si>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</si>
  <si>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</si>
  <si>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</si>
  <si>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</si>
  <si>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</si>
  <si>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</si>
  <si>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</si>
  <si>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</si>
  <si>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</si>
  <si>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</si>
  <si>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</si>
  <si>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</si>
  <si>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</si>
  <si>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</si>
  <si>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</si>
  <si>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</si>
  <si>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</si>
  <si>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</si>
  <si>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</si>
  <si>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</si>
  <si>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</si>
  <si>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</si>
  <si>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</si>
  <si>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</si>
  <si>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</si>
  <si>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</si>
  <si>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</si>
  <si>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</si>
  <si>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</si>
  <si>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</si>
  <si>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</si>
  <si>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</si>
  <si>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</si>
  <si>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</si>
  <si>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</si>
  <si>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</si>
  <si>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</si>
  <si>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</si>
  <si>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</si>
  <si>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</si>
  <si>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</si>
  <si>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</si>
  <si>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</si>
  <si>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</si>
  <si>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</si>
  <si>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</si>
  <si>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</si>
  <si>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</si>
  <si>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</si>
  <si>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</si>
  <si>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</si>
  <si>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</si>
  <si>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</si>
  <si>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</si>
  <si>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</si>
  <si>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</si>
  <si>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</si>
  <si>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</si>
  <si>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</si>
  <si>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</si>
  <si>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</si>
  <si>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</si>
  <si>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</si>
  <si>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</si>
  <si>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</si>
  <si>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</si>
  <si>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</si>
  <si>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</si>
  <si>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</si>
  <si>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</si>
  <si>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</si>
  <si>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</si>
  <si>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</si>
  <si>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</si>
  <si>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</si>
  <si>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</si>
  <si>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</si>
  <si>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</si>
  <si>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</si>
  <si>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</si>
  <si>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</si>
  <si>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</si>
  <si>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</si>
  <si>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</si>
  <si>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</si>
  <si>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</si>
  <si>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</si>
  <si>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</si>
  <si>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</si>
  <si>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</si>
  <si>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</si>
  <si>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</si>
  <si>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</si>
  <si>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</si>
  <si>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</si>
  <si>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</si>
  <si>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</si>
  <si>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</si>
  <si>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</si>
  <si>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</si>
  <si>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</si>
  <si>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</si>
  <si>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</si>
  <si>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</si>
  <si>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</si>
  <si>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</si>
  <si>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</si>
  <si>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</si>
  <si>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</si>
  <si>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</si>
  <si>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</si>
  <si>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</si>
  <si>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</si>
  <si>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</si>
  <si>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</si>
  <si>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</si>
  <si>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</si>
  <si>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</si>
  <si>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</si>
  <si>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</si>
  <si>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</si>
  <si>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</si>
  <si>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</si>
  <si>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</si>
  <si>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</si>
  <si>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</si>
  <si>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</si>
  <si>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</si>
  <si>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</si>
  <si>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</si>
  <si>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</si>
  <si>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</si>
  <si>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</si>
  <si>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</si>
  <si>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</si>
  <si>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</si>
  <si>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</si>
  <si>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</si>
  <si>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</si>
  <si>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</si>
  <si>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</si>
  <si>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</si>
  <si>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</si>
  <si>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</si>
  <si>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</si>
  <si>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</si>
  <si>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</si>
  <si>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</si>
  <si>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</si>
  <si>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</si>
  <si>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</si>
  <si>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</si>
  <si>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</si>
  <si>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</si>
  <si>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</si>
  <si>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</si>
  <si>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</si>
  <si>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</si>
  <si>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</si>
  <si>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</si>
  <si>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</si>
  <si>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</si>
  <si>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</si>
  <si>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</si>
  <si>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</si>
  <si>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</si>
  <si>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</si>
  <si>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</si>
  <si>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</si>
  <si>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</si>
  <si>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</si>
  <si>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</si>
  <si>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</si>
  <si>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</si>
  <si>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</si>
  <si>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</si>
  <si>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</si>
  <si>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</si>
  <si>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</si>
  <si>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</si>
  <si>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</si>
  <si>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</si>
  <si>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</si>
  <si>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</si>
  <si>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</si>
  <si>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</si>
  <si>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</si>
  <si>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</si>
  <si>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</si>
  <si>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</si>
  <si>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</si>
  <si>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</si>
  <si>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</si>
  <si>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</si>
  <si>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</si>
  <si>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</si>
  <si>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</si>
  <si>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</si>
  <si>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</si>
  <si>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</si>
  <si>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</si>
  <si>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</si>
  <si>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</si>
  <si>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</si>
  <si>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</si>
  <si>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</si>
  <si>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</si>
  <si>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</si>
  <si>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</si>
  <si>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</si>
  <si>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</si>
  <si>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</si>
  <si>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</si>
  <si>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</si>
  <si>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</si>
  <si>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</si>
  <si>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</si>
  <si>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</si>
  <si>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</si>
  <si>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</si>
  <si>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</si>
  <si>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</si>
  <si>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</si>
  <si>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</si>
  <si>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</si>
  <si>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</si>
  <si>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</si>
  <si>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</si>
  <si>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</si>
  <si>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</si>
  <si>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</si>
  <si>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</si>
  <si>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</si>
  <si>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</si>
  <si>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</si>
  <si>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</si>
  <si>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</si>
  <si>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</si>
  <si>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</si>
  <si>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</si>
  <si>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</si>
  <si>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</si>
  <si>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</si>
  <si>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</si>
  <si>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</si>
  <si>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</si>
  <si>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</si>
  <si>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</si>
  <si>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</si>
  <si>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</si>
  <si>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</si>
  <si>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</si>
  <si>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</si>
  <si>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</si>
  <si>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</si>
  <si>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</si>
  <si>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</si>
  <si>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</si>
  <si>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</si>
  <si>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</si>
  <si>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</si>
  <si>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</si>
  <si>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</si>
  <si>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</si>
  <si>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</si>
  <si>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</si>
  <si>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</si>
  <si>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</si>
  <si>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</si>
  <si>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</si>
  <si>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</si>
  <si>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</si>
  <si>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</si>
  <si>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</si>
  <si>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</si>
  <si>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</si>
  <si>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</si>
  <si>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</si>
  <si>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</si>
  <si>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</si>
  <si>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</si>
  <si>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</si>
  <si>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</si>
  <si>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</si>
  <si>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</si>
  <si>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</si>
  <si>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</si>
  <si>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</si>
  <si>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</si>
  <si>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</si>
  <si>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</si>
  <si>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</si>
  <si>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</si>
  <si>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</si>
  <si>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</si>
  <si>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</si>
  <si>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</si>
  <si>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</si>
  <si>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</si>
  <si>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</si>
  <si>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</si>
  <si>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</si>
  <si>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</si>
  <si>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</si>
  <si>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</si>
  <si>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</si>
  <si>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</si>
  <si>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</si>
  <si>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</si>
  <si>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</si>
  <si>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</si>
  <si>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</si>
  <si>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</si>
  <si>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</si>
  <si>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</si>
  <si>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</si>
  <si>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</si>
  <si>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</si>
  <si>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</si>
  <si>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</si>
  <si>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</si>
  <si>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</si>
  <si>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</si>
  <si>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</si>
  <si>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</si>
  <si>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</si>
  <si>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</si>
  <si>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</si>
  <si>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</si>
  <si>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</si>
  <si>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</si>
  <si>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</si>
  <si>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</si>
  <si>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</si>
  <si>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</si>
  <si>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</si>
  <si>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</si>
  <si>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</si>
  <si>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</si>
  <si>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</si>
  <si>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</si>
  <si>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</si>
  <si>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</si>
  <si>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</si>
  <si>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</si>
  <si>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</si>
  <si>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</si>
  <si>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</si>
  <si>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</si>
  <si>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</si>
  <si>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</si>
  <si>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</si>
  <si>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</si>
  <si>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</si>
  <si>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</si>
  <si>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</si>
  <si>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</si>
  <si>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</si>
  <si>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</si>
  <si>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</si>
  <si>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</si>
  <si>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</si>
  <si>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</si>
  <si>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</si>
  <si>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</si>
  <si>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</si>
  <si>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</si>
  <si>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</si>
  <si>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</si>
  <si>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</si>
  <si>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</si>
  <si>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</si>
  <si>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</si>
  <si>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</si>
  <si>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</si>
  <si>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</si>
  <si>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</si>
  <si>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</si>
  <si>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</si>
  <si>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</si>
  <si>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</si>
  <si>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</si>
  <si>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</si>
  <si>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</si>
  <si>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</si>
  <si>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</si>
  <si>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</si>
  <si>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</si>
  <si>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</si>
  <si>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</si>
  <si>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</si>
  <si>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</si>
  <si>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</si>
  <si>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</si>
  <si>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</si>
  <si>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</si>
  <si>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</si>
  <si>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</si>
  <si>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</si>
  <si>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</si>
  <si>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</si>
  <si>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</si>
  <si>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</si>
  <si>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</si>
  <si>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</si>
  <si>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</si>
  <si>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</si>
  <si>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</si>
  <si>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</si>
  <si>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</si>
  <si>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</si>
  <si>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</si>
  <si>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</si>
  <si>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</si>
  <si>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</si>
  <si>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</si>
  <si>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</si>
  <si>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</si>
  <si>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</si>
  <si>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</si>
  <si>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</si>
  <si>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</si>
  <si>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</si>
  <si>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</si>
  <si>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</si>
  <si>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</si>
  <si>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</si>
  <si>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</si>
  <si>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</si>
  <si>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</si>
  <si>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</si>
  <si>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</si>
  <si>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</si>
  <si>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</si>
  <si>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</si>
  <si>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</si>
  <si>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</si>
  <si>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</si>
  <si>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</si>
  <si>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</si>
  <si>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</si>
  <si>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</si>
  <si>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</si>
  <si>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</si>
  <si>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</si>
  <si>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</si>
  <si>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</si>
  <si>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</si>
  <si>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</si>
  <si>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</si>
  <si>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</si>
  <si>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</si>
  <si>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</si>
  <si>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</si>
  <si>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</si>
  <si>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</si>
  <si>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</si>
  <si>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</si>
  <si>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</si>
  <si>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</si>
  <si>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</si>
  <si>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</si>
  <si>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</si>
  <si>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</si>
  <si>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</si>
  <si>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</si>
  <si>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</si>
  <si>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</si>
  <si>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</si>
  <si>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</si>
  <si>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</si>
  <si>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</si>
  <si>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</si>
  <si>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</si>
  <si>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</si>
  <si>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</si>
  <si>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</si>
  <si>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</si>
  <si>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</si>
  <si>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</si>
  <si>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</si>
  <si>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</si>
  <si>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</si>
  <si>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</si>
  <si>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</si>
  <si>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</si>
  <si>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</si>
  <si>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</si>
  <si>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</si>
  <si>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</si>
  <si>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</si>
  <si>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</si>
  <si>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</si>
  <si>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</si>
  <si>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</si>
  <si>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</si>
  <si>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</si>
  <si>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</si>
  <si>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</si>
  <si>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</si>
  <si>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</si>
  <si>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</si>
  <si>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</si>
  <si>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</si>
  <si>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</si>
  <si>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</si>
  <si>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</si>
  <si>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</si>
  <si>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</si>
  <si>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</si>
  <si>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</si>
  <si>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</si>
  <si>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</si>
  <si>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</si>
  <si>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</si>
  <si>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</si>
  <si>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</si>
  <si>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</si>
  <si>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</si>
  <si>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</si>
  <si>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</si>
  <si>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</si>
  <si>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</si>
  <si>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</si>
  <si>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</si>
  <si>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</si>
  <si>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</si>
  <si>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</si>
  <si>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</si>
  <si>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</si>
  <si>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</si>
  <si>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</si>
  <si>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</si>
  <si>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</si>
  <si>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</si>
  <si>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</si>
  <si>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</si>
  <si>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</si>
  <si>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</si>
  <si>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</si>
  <si>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</si>
  <si>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</si>
  <si>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</si>
  <si>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</si>
  <si>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</si>
  <si>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</si>
  <si>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</si>
  <si>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</si>
  <si>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</si>
  <si>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</si>
  <si>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</si>
  <si>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</si>
  <si>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</si>
  <si>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</si>
  <si>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</si>
  <si>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</si>
  <si>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</si>
  <si>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</si>
  <si>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</si>
  <si>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</si>
  <si>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</si>
  <si>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</si>
  <si>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</si>
  <si>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</si>
  <si>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</si>
  <si>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</si>
  <si>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</si>
  <si>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</si>
  <si>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</si>
  <si>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</si>
  <si>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</si>
  <si>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</si>
  <si>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</si>
  <si>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</si>
  <si>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</si>
  <si>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</si>
  <si>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</si>
  <si>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</si>
  <si>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</si>
  <si>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</si>
  <si>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</si>
  <si>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</si>
  <si>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</si>
  <si>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</si>
  <si>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</si>
  <si>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</si>
  <si>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</si>
  <si>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</si>
  <si>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</si>
  <si>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</si>
  <si>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</si>
  <si>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</si>
  <si>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</si>
  <si>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</si>
  <si>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</si>
  <si>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</si>
  <si>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</si>
  <si>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</si>
  <si>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</si>
  <si>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</si>
  <si>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</si>
  <si>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</si>
  <si>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</si>
  <si>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</si>
  <si>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</si>
  <si>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</si>
  <si>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</si>
  <si>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</si>
  <si>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</si>
  <si>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</si>
  <si>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</si>
  <si>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</si>
  <si>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</si>
  <si>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</si>
  <si>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</si>
  <si>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</si>
  <si>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</si>
  <si>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</si>
  <si>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</si>
  <si>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</si>
  <si>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</si>
  <si>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</si>
  <si>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</si>
  <si>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</si>
  <si>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</si>
  <si>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</si>
  <si>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</si>
  <si>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</si>
  <si>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</si>
  <si>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</si>
  <si>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</si>
  <si>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</si>
  <si>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</si>
  <si>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</si>
  <si>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</si>
  <si>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</si>
  <si>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</si>
  <si>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</si>
  <si>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</si>
  <si>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</si>
  <si>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</si>
  <si>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</si>
  <si>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</si>
  <si>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</si>
  <si>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</si>
  <si>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</si>
  <si>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</si>
  <si>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</si>
  <si>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</si>
  <si>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</si>
  <si>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</si>
  <si>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</si>
  <si>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</si>
  <si>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</si>
  <si>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</si>
  <si>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</si>
  <si>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</si>
  <si>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</si>
  <si>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</si>
  <si>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</si>
  <si>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</si>
  <si>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</si>
  <si>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</si>
  <si>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</si>
  <si>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</si>
  <si>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</si>
  <si>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</si>
  <si>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</si>
  <si>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</si>
  <si>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</si>
  <si>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</si>
  <si>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</si>
  <si>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</si>
  <si>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</si>
  <si>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</si>
  <si>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</si>
  <si>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</si>
  <si>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</si>
  <si>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</si>
  <si>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</si>
  <si>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</si>
  <si>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</si>
  <si>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</si>
  <si>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</si>
  <si>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</si>
  <si>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</si>
  <si>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</si>
  <si>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</si>
  <si>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</si>
  <si>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</si>
  <si>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</si>
  <si>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</si>
  <si>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</si>
  <si>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</si>
  <si>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</si>
  <si>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</si>
  <si>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</si>
  <si>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</si>
  <si>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</si>
  <si>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</si>
  <si>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</si>
  <si>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</si>
  <si>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</si>
  <si>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</si>
  <si>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</si>
  <si>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</si>
  <si>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</si>
  <si>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</si>
  <si>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</si>
  <si>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</si>
  <si>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</si>
  <si>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</si>
  <si>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</si>
  <si>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</si>
  <si>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</si>
  <si>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</si>
  <si>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</si>
  <si>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</si>
  <si>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</si>
  <si>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</si>
  <si>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</si>
  <si>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</si>
  <si>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</si>
  <si>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</si>
  <si>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</si>
  <si>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</si>
  <si>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</si>
  <si>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</si>
  <si>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</si>
  <si>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</si>
  <si>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</si>
  <si>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</si>
  <si>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</si>
  <si>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</si>
  <si>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</si>
  <si>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</si>
  <si>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</si>
  <si>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</si>
  <si>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</si>
  <si>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</si>
  <si>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</si>
  <si>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</si>
  <si>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</si>
  <si>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</si>
  <si>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</si>
  <si>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</si>
  <si>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</si>
  <si>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</si>
  <si>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</si>
  <si>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</si>
  <si>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</si>
  <si>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</si>
  <si>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</si>
  <si>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</si>
  <si>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</si>
  <si>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</si>
  <si>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</si>
  <si>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</si>
  <si>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</si>
  <si>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</si>
  <si>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</si>
  <si>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</si>
  <si>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</si>
  <si>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</si>
  <si>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</si>
  <si>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</si>
  <si>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</si>
  <si>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</si>
  <si>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</si>
  <si>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</si>
  <si>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</si>
  <si>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</si>
  <si>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</si>
  <si>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</si>
  <si>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</si>
  <si>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</si>
  <si>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</si>
  <si>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</si>
  <si>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</si>
  <si>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</si>
  <si>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</si>
  <si>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</si>
  <si>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</si>
  <si>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</si>
  <si>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</si>
  <si>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</si>
  <si>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</si>
  <si>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</si>
  <si>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</si>
  <si>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</si>
  <si>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</si>
  <si>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</si>
  <si>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</si>
  <si>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</si>
  <si>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</si>
  <si>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</si>
  <si>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</si>
  <si>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</si>
  <si>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</si>
  <si>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</si>
  <si>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</si>
  <si>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</si>
  <si>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</si>
  <si>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</si>
  <si>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</si>
  <si>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</si>
  <si>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</si>
  <si>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</si>
  <si>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</si>
  <si>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</si>
  <si>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</si>
  <si>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</si>
  <si>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</si>
  <si>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</si>
  <si>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</si>
  <si>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</si>
  <si>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</si>
  <si>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</si>
  <si>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</si>
  <si>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</si>
  <si>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</si>
  <si>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</si>
  <si>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</si>
  <si>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</si>
  <si>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</si>
  <si>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</si>
  <si>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</si>
  <si>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</si>
  <si>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</si>
  <si>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</si>
  <si>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</si>
  <si>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</si>
  <si>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</si>
  <si>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</si>
  <si>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</si>
  <si>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</si>
  <si>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</si>
  <si>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</si>
  <si>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</si>
  <si>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</si>
  <si>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</si>
  <si>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</si>
  <si>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</si>
  <si>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</si>
  <si>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</si>
  <si>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</si>
  <si>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</si>
  <si>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</si>
  <si>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</si>
  <si>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</si>
  <si>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</si>
  <si>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</si>
  <si>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</si>
  <si>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</si>
  <si>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</si>
  <si>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</si>
  <si>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</si>
  <si>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</si>
  <si>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</si>
  <si>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</si>
  <si>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</si>
  <si>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</si>
  <si>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</si>
  <si>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</si>
  <si>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</si>
  <si>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</si>
  <si>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</si>
  <si>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</si>
  <si>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</si>
  <si>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</si>
  <si>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</si>
  <si>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</si>
  <si>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</si>
  <si>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</si>
  <si>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</si>
  <si>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</si>
  <si>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</si>
  <si>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</si>
  <si>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</si>
  <si>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</si>
  <si>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</si>
  <si>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</si>
  <si>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</si>
  <si>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</si>
  <si>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</si>
  <si>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</si>
  <si>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</si>
  <si>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</si>
  <si>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</si>
  <si>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</si>
  <si>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</si>
  <si>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</si>
  <si>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</si>
  <si>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</si>
  <si>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</si>
  <si>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</si>
  <si>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</si>
  <si>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</si>
  <si>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</si>
  <si>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</si>
  <si>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</si>
  <si>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</si>
  <si>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</si>
  <si>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</si>
  <si>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</si>
  <si>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</si>
  <si>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</si>
  <si>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</si>
  <si>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</si>
  <si>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</si>
  <si>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</si>
  <si>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</si>
  <si>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</si>
  <si>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</si>
  <si>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</si>
  <si>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</si>
  <si>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</si>
  <si>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</si>
  <si>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</si>
  <si>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</si>
  <si>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</si>
  <si>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</si>
  <si>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</si>
  <si>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</si>
  <si>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</si>
  <si>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</si>
  <si>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</si>
  <si>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</si>
  <si>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</si>
  <si>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</si>
  <si>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</si>
  <si>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</si>
  <si>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</si>
  <si>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</si>
  <si>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</si>
  <si>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</si>
  <si>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</si>
  <si>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</si>
  <si>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</si>
  <si>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</si>
  <si>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</si>
  <si>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</si>
  <si>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</si>
  <si>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</si>
  <si>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</si>
  <si>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</si>
  <si>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</si>
  <si>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</si>
  <si>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</si>
  <si>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</si>
  <si>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</si>
  <si>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</si>
  <si>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</si>
  <si>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</si>
  <si>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</si>
  <si>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</si>
  <si>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</si>
  <si>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</si>
  <si>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</si>
  <si>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</si>
  <si>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</si>
  <si>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</si>
  <si>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</si>
  <si>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</si>
  <si>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</si>
  <si>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</si>
  <si>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</si>
  <si>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</si>
  <si>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</si>
  <si>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</si>
  <si>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</si>
  <si>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</si>
  <si>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</si>
  <si>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</si>
  <si>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</si>
  <si>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</si>
  <si>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</si>
  <si>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</si>
  <si>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</si>
  <si>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</si>
  <si>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</si>
  <si>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</si>
  <si>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</si>
  <si>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</si>
  <si>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</si>
  <si>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</si>
  <si>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</si>
  <si>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</si>
  <si>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</si>
  <si>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</si>
  <si>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</si>
  <si>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</si>
  <si>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</si>
  <si>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</si>
  <si>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</si>
  <si>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</si>
  <si>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</si>
  <si>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</si>
  <si>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</si>
  <si>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</si>
  <si>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</si>
  <si>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</si>
  <si>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</si>
  <si>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</si>
  <si>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</si>
  <si>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</si>
  <si>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</si>
  <si>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</si>
  <si>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</si>
  <si>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</si>
  <si>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</si>
  <si>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</si>
  <si>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</si>
  <si>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</si>
  <si>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</si>
  <si>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</si>
  <si>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</si>
  <si>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</si>
  <si>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</si>
  <si>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</si>
  <si>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</si>
  <si>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</si>
  <si>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</si>
  <si>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</si>
  <si>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</si>
  <si>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</si>
  <si>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</si>
  <si>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</si>
  <si>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</si>
  <si>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</si>
  <si>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</si>
  <si>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</si>
  <si>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</si>
  <si>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</si>
  <si>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</si>
  <si>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</si>
  <si>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</si>
  <si>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</si>
  <si>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</si>
  <si>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</si>
  <si>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</si>
  <si>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</si>
  <si>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</si>
  <si>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</si>
  <si>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</si>
  <si>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</si>
  <si>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</si>
  <si>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</si>
  <si>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</si>
  <si>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</si>
  <si>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</si>
  <si>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</si>
  <si>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</si>
  <si>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</si>
  <si>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</si>
  <si>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</si>
  <si>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</si>
  <si>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</si>
  <si>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</si>
  <si>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</si>
  <si>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</si>
  <si>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</si>
  <si>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</si>
  <si>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</si>
  <si>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</si>
  <si>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</si>
  <si>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</si>
  <si>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</si>
  <si>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</si>
  <si>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</si>
  <si>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</si>
  <si>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</si>
  <si>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</si>
  <si>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</si>
  <si>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</si>
  <si>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</si>
  <si>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</si>
  <si>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</si>
  <si>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</si>
  <si>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</si>
  <si>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</si>
  <si>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</si>
  <si>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</si>
  <si>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</si>
  <si>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</si>
  <si>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</si>
  <si>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</si>
  <si>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</si>
  <si>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</si>
  <si>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</si>
  <si>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</si>
  <si>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</si>
  <si>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</si>
  <si>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</si>
  <si>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</si>
  <si>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</si>
  <si>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</si>
  <si>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</si>
  <si>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</si>
  <si>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</si>
  <si>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</si>
  <si>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</si>
  <si>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</si>
  <si>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</si>
  <si>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</si>
  <si>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</si>
  <si>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</si>
  <si>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</si>
  <si>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</si>
  <si>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</si>
  <si>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</si>
  <si>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</si>
  <si>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</si>
  <si>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</si>
  <si>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</si>
  <si>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</si>
  <si>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</si>
  <si>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</si>
  <si>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</si>
  <si>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</si>
  <si>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</si>
  <si>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</si>
  <si>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</si>
  <si>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</si>
  <si>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</si>
  <si>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</si>
  <si>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</si>
  <si>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</si>
  <si>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</si>
  <si>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</si>
  <si>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</si>
  <si>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</si>
  <si>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</si>
  <si>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</si>
  <si>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</si>
  <si>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</si>
  <si>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</si>
  <si>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</si>
  <si>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</si>
  <si>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</si>
  <si>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</si>
  <si>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</si>
  <si>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</si>
  <si>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</si>
  <si>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</si>
  <si>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</si>
  <si>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</si>
  <si>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</si>
  <si>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</si>
  <si>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</si>
  <si>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</si>
  <si>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</si>
  <si>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</si>
  <si>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</si>
  <si>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</si>
  <si>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</si>
  <si>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</si>
  <si>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</si>
  <si>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</si>
  <si>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</si>
  <si>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</si>
  <si>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</si>
  <si>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</si>
  <si>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</si>
  <si>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</si>
  <si>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</si>
  <si>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</si>
  <si>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</si>
  <si>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</si>
  <si>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</si>
  <si>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</si>
  <si>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</si>
  <si>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</si>
  <si>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</si>
  <si>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</si>
  <si>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</si>
  <si>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</si>
  <si>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</si>
  <si>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</si>
  <si>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</si>
  <si>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</si>
  <si>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</si>
  <si>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</si>
  <si>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</si>
  <si>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</si>
  <si>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</si>
  <si>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</si>
  <si>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</si>
  <si>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</si>
  <si>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</si>
  <si>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</si>
  <si>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</si>
  <si>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</si>
  <si>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</si>
  <si>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</si>
  <si>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</si>
  <si>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</si>
  <si>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</si>
  <si>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</si>
  <si>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</si>
  <si>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</si>
  <si>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</si>
  <si>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</si>
  <si>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</si>
  <si>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</si>
  <si>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</si>
  <si>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</si>
  <si>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</si>
  <si>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</si>
  <si>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</si>
  <si>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</si>
  <si>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</si>
  <si>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</si>
  <si>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</si>
  <si>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</si>
  <si>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</si>
  <si>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</si>
  <si>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</si>
  <si>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</si>
  <si>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</si>
  <si>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</si>
  <si>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</si>
  <si>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</si>
  <si>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</si>
  <si>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</si>
  <si>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</si>
  <si>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</si>
  <si>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</si>
  <si>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</si>
  <si>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</si>
  <si>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</si>
  <si>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</si>
  <si>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</si>
  <si>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</si>
  <si>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</si>
  <si>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</si>
  <si>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</si>
  <si>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</si>
  <si>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</si>
  <si>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</si>
  <si>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</si>
  <si>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</si>
  <si>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</si>
  <si>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</si>
  <si>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</si>
  <si>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</si>
  <si>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</si>
  <si>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</si>
  <si>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</si>
  <si>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</si>
  <si>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</si>
  <si>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</si>
  <si>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</si>
  <si>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</si>
  <si>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</si>
  <si>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</si>
  <si>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</si>
  <si>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</si>
  <si>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</si>
  <si>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</si>
  <si>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</si>
  <si>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</si>
  <si>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</si>
  <si>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</si>
  <si>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</si>
  <si>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</si>
  <si>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</si>
  <si>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</si>
  <si>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</si>
  <si>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</si>
  <si>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</si>
  <si>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</si>
  <si>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</si>
  <si>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</si>
  <si>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</si>
  <si>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</si>
  <si>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</si>
  <si>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</si>
  <si>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</si>
  <si>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</si>
  <si>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</si>
  <si>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</si>
  <si>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</si>
  <si>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</si>
  <si>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</si>
  <si>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</si>
  <si>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</si>
  <si>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</si>
  <si>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</si>
  <si>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</si>
  <si>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</si>
  <si>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</si>
  <si>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</si>
  <si>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</si>
  <si>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</si>
  <si>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</si>
  <si>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</si>
  <si>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</si>
  <si>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</si>
  <si>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</si>
  <si>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</si>
  <si>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</si>
  <si>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</si>
  <si>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</si>
  <si>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</si>
  <si>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</si>
  <si>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</si>
  <si>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</si>
  <si>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</si>
  <si>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</si>
  <si>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</si>
  <si>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</si>
  <si>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</si>
  <si>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</si>
  <si>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</si>
  <si>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</si>
  <si>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</si>
  <si>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</si>
  <si>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</si>
  <si>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</si>
  <si>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</si>
  <si>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</si>
  <si>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</si>
  <si>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</si>
  <si>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</si>
  <si>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</si>
  <si>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</si>
  <si>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</si>
  <si>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</si>
  <si>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</si>
  <si>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</si>
  <si>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</si>
  <si>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</si>
  <si>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</si>
  <si>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</si>
  <si>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</si>
  <si>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</si>
  <si>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</si>
  <si>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</si>
  <si>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</si>
  <si>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</si>
  <si>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</si>
  <si>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</si>
  <si>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</si>
  <si>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</si>
  <si>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</si>
  <si>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</si>
  <si>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</si>
  <si>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</si>
  <si>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</si>
  <si>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</si>
  <si>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</si>
  <si>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</si>
  <si>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</si>
  <si>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</si>
  <si>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</si>
  <si>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</si>
  <si>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</si>
  <si>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</si>
  <si>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</si>
  <si>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</si>
  <si>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</si>
  <si>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</si>
  <si>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</si>
  <si>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</si>
  <si>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</si>
  <si>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</si>
  <si>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</si>
  <si>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</si>
  <si>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</si>
  <si>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</si>
  <si>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</si>
  <si>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</si>
  <si>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</si>
  <si>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</si>
  <si>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</si>
  <si>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</si>
  <si>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</si>
  <si>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</si>
  <si>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</si>
  <si>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</si>
  <si>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</si>
  <si>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</si>
  <si>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</si>
  <si>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</si>
  <si>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</si>
  <si>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</si>
  <si>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</si>
  <si>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</si>
  <si>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</si>
  <si>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</si>
  <si>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</si>
  <si>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</si>
  <si>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</si>
  <si>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</si>
  <si>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</si>
  <si>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</si>
  <si>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</si>
  <si>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</si>
  <si>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</si>
  <si>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</si>
  <si>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</si>
  <si>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</si>
  <si>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</si>
  <si>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</si>
  <si>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</si>
  <si>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</si>
  <si>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</si>
  <si>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</si>
  <si>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</si>
  <si>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</si>
  <si>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</si>
  <si>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</si>
  <si>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</si>
  <si>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</si>
  <si>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</si>
  <si>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</si>
  <si>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</si>
  <si>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</si>
  <si>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</si>
  <si>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</si>
  <si>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</si>
  <si>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</si>
  <si>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</si>
  <si>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</si>
  <si>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</si>
  <si>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</si>
  <si>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</si>
  <si>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</si>
  <si>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</si>
  <si>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</si>
  <si>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</si>
  <si>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</si>
  <si>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</si>
  <si>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</si>
  <si>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</si>
  <si>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</si>
  <si>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</si>
  <si>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</si>
  <si>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</si>
  <si>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</si>
  <si>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</si>
  <si>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</si>
  <si>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</si>
  <si>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</si>
  <si>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</si>
  <si>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</si>
  <si>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</si>
  <si>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</si>
  <si>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</si>
  <si>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</si>
  <si>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</si>
  <si>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</si>
  <si>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</si>
  <si>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</si>
  <si>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</si>
  <si>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</si>
  <si>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</si>
  <si>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</si>
  <si>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</si>
  <si>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</si>
  <si>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</si>
  <si>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</si>
  <si>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</si>
  <si>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</si>
  <si>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</si>
  <si>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</si>
  <si>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</si>
  <si>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</si>
  <si>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</si>
  <si>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</si>
  <si>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</si>
  <si>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</si>
  <si>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</si>
  <si>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</si>
  <si>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</si>
  <si>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</si>
  <si>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</si>
  <si>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</si>
  <si>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</si>
  <si>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</si>
  <si>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</si>
  <si>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</si>
  <si>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</si>
  <si>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</si>
  <si>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</si>
  <si>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</si>
  <si>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</si>
  <si>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</si>
  <si>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</si>
  <si>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</si>
  <si>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</si>
  <si>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</si>
  <si>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</si>
  <si>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</si>
  <si>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</si>
  <si>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</si>
  <si>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</si>
  <si>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</si>
  <si>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</si>
  <si>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</si>
  <si>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</si>
  <si>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</si>
  <si>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</si>
  <si>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</si>
  <si>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</si>
  <si>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</si>
  <si>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</si>
  <si>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</si>
  <si>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</si>
  <si>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</si>
  <si>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</si>
  <si>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</si>
  <si>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</si>
  <si>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</si>
  <si>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</si>
  <si>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</si>
  <si>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</si>
  <si>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</si>
  <si>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</si>
  <si>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</si>
  <si>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</si>
  <si>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</si>
  <si>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</si>
  <si>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</si>
  <si>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</si>
  <si>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</si>
  <si>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</si>
  <si>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</si>
  <si>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</si>
  <si>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</si>
  <si>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</si>
  <si>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</si>
  <si>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</si>
  <si>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</si>
  <si>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</si>
  <si>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</si>
  <si>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</si>
  <si>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</si>
  <si>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</si>
  <si>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</si>
  <si>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</si>
  <si>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</si>
  <si>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</si>
  <si>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</si>
  <si>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</si>
  <si>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</si>
  <si>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</si>
  <si>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</si>
  <si>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</si>
  <si>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</si>
  <si>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</si>
  <si>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</si>
  <si>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</si>
  <si>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</si>
  <si>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</si>
  <si>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</si>
  <si>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</si>
  <si>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</si>
  <si>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</si>
  <si>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</si>
  <si>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</si>
  <si>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</si>
  <si>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</si>
  <si>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</si>
  <si>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</si>
  <si>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</si>
  <si>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</si>
  <si>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</si>
  <si>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</si>
  <si>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</si>
  <si>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</si>
  <si>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</si>
  <si>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</si>
  <si>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</si>
  <si>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</si>
  <si>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</si>
  <si>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</si>
  <si>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</si>
  <si>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</si>
  <si>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</si>
  <si>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</si>
  <si>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</si>
  <si>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</si>
  <si>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</si>
  <si>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</si>
  <si>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</si>
  <si>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</si>
  <si>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</si>
  <si>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</si>
  <si>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</si>
  <si>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</si>
  <si>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</si>
  <si>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</si>
  <si>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</si>
  <si>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</si>
  <si>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</si>
  <si>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</si>
  <si>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</si>
  <si>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</si>
  <si>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</si>
  <si>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</si>
  <si>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</si>
  <si>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</si>
  <si>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</si>
  <si>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</si>
  <si>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</si>
  <si>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</si>
  <si>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</si>
  <si>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</si>
  <si>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</si>
  <si>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</si>
  <si>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</si>
  <si>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</si>
  <si>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</si>
  <si>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</si>
  <si>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</si>
  <si>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</si>
  <si>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</si>
  <si>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</si>
  <si>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</si>
  <si>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</si>
  <si>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</si>
  <si>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</si>
  <si>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</si>
  <si>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</si>
  <si>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</si>
  <si>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</si>
  <si>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</si>
  <si>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</si>
  <si>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</si>
  <si>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</si>
  <si>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</si>
  <si>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</si>
  <si>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</si>
  <si>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</si>
  <si>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</si>
  <si>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</si>
  <si>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</si>
  <si>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</si>
  <si>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</si>
  <si>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</si>
  <si>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</si>
  <si>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</si>
  <si>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</si>
  <si>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</si>
  <si>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</si>
  <si>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</si>
  <si>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</si>
  <si>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</si>
  <si>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</si>
  <si>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</si>
  <si>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</si>
  <si>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</si>
  <si>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</si>
  <si>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</si>
  <si>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</si>
  <si>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</si>
  <si>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</si>
  <si>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</si>
  <si>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</si>
  <si>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</si>
  <si>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</si>
  <si>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</si>
  <si>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</si>
  <si>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</si>
  <si>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</si>
  <si>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</si>
  <si>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</si>
  <si>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</si>
  <si>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</si>
  <si>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</si>
  <si>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</si>
  <si>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</si>
  <si>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</si>
  <si>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</si>
  <si>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</si>
  <si>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</si>
  <si>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</si>
  <si>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</si>
  <si>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</si>
  <si>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</si>
  <si>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</si>
  <si>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</si>
  <si>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</si>
  <si>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</si>
  <si>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</si>
  <si>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</si>
  <si>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</si>
  <si>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</si>
  <si>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</si>
  <si>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</si>
  <si>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</si>
  <si>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</si>
  <si>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</si>
  <si>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</si>
  <si>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</si>
  <si>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</si>
  <si>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</si>
  <si>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</si>
  <si>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</si>
  <si>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</si>
  <si>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</si>
  <si>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</si>
  <si>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</si>
  <si>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</si>
  <si>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</si>
  <si>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</si>
  <si>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</si>
  <si>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</si>
  <si>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</si>
  <si>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</si>
  <si>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</si>
  <si>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</si>
  <si>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</si>
  <si>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</si>
  <si>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</si>
  <si>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</si>
  <si>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</si>
  <si>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</si>
  <si>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</si>
  <si>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</si>
  <si>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</si>
  <si>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</si>
  <si>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</si>
  <si>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</si>
  <si>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</si>
  <si>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</si>
  <si>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</si>
  <si>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</si>
  <si>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</si>
  <si>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</si>
  <si>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</si>
  <si>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</si>
  <si>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</si>
  <si>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</si>
  <si>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</si>
  <si>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</si>
  <si>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</si>
  <si>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</si>
  <si>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</si>
  <si>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</si>
  <si>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</si>
  <si>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</si>
  <si>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</si>
  <si>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</si>
  <si>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</si>
  <si>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</si>
  <si>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</si>
  <si>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</si>
  <si>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</si>
  <si>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</si>
  <si>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</si>
  <si>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</si>
  <si>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</si>
  <si>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</si>
  <si>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</si>
  <si>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</si>
  <si>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</si>
  <si>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</si>
  <si>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</si>
  <si>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</si>
  <si>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</si>
  <si>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</si>
  <si>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</si>
  <si>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</si>
  <si>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</si>
  <si>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</si>
  <si>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</si>
  <si>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</si>
  <si>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</si>
  <si>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</si>
  <si>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</si>
  <si>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</si>
  <si>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</si>
  <si>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</si>
  <si>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</si>
  <si>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</si>
  <si>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</si>
  <si>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</si>
  <si>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</si>
  <si>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</si>
  <si>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</si>
  <si>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</si>
  <si>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</si>
  <si>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</si>
  <si>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</si>
  <si>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</si>
  <si>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</si>
  <si>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</si>
  <si>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</si>
  <si>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</si>
  <si>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</si>
  <si>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</si>
  <si>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</si>
  <si>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</si>
  <si>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</si>
  <si>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</si>
  <si>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</si>
  <si>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</si>
  <si>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</si>
  <si>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</si>
  <si>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</si>
  <si>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</si>
  <si>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</si>
  <si>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</si>
  <si>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</si>
  <si>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</si>
  <si>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</si>
  <si>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</si>
  <si>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</si>
  <si>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</si>
  <si>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</si>
  <si>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</si>
  <si>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</si>
  <si>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</si>
  <si>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</si>
  <si>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</si>
  <si>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</si>
  <si>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</si>
  <si>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</si>
  <si>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</si>
  <si>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</si>
  <si>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</si>
  <si>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</si>
  <si>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</si>
  <si>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</si>
  <si>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</si>
  <si>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</si>
  <si>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</si>
  <si>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</si>
  <si>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</si>
  <si>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</si>
  <si>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</si>
  <si>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</si>
  <si>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</si>
  <si>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</si>
  <si>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</si>
  <si>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</si>
  <si>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</si>
  <si>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</si>
  <si>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</si>
  <si>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</si>
  <si>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</si>
  <si>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</si>
  <si>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</si>
  <si>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</si>
  <si>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</si>
  <si>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</si>
  <si>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</si>
  <si>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</si>
  <si>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</si>
  <si>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</si>
  <si>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</si>
  <si>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</si>
  <si>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</si>
  <si>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</si>
  <si>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</si>
  <si>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</si>
  <si>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</si>
  <si>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</si>
  <si>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</si>
  <si>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</si>
  <si>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</si>
  <si>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</si>
  <si>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</si>
  <si>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</si>
  <si>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</si>
  <si>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</si>
  <si>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</si>
  <si>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</si>
  <si>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</si>
  <si>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</si>
  <si>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</si>
  <si>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</si>
  <si>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</si>
  <si>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</si>
  <si>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</si>
  <si>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</si>
  <si>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</si>
  <si>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</si>
  <si>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</si>
  <si>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</si>
  <si>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</si>
  <si>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</si>
  <si>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</si>
  <si>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</si>
  <si>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</si>
  <si>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</si>
  <si>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</si>
  <si>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</si>
  <si>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</si>
  <si>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</si>
  <si>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</si>
  <si>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</si>
  <si>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</si>
  <si>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</si>
  <si>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</si>
  <si>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</si>
  <si>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</si>
  <si>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</si>
  <si>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</si>
  <si>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</si>
  <si>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</si>
  <si>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</si>
  <si>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</si>
  <si>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</si>
  <si>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</si>
  <si>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</si>
  <si>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</si>
  <si>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</si>
  <si>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</si>
  <si>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</si>
  <si>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</si>
  <si>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</si>
  <si>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</si>
  <si>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</si>
  <si>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</si>
  <si>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</si>
  <si>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</si>
  <si>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</si>
  <si>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</si>
  <si>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</si>
  <si>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</si>
  <si>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</si>
  <si>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</si>
  <si>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</si>
  <si>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</si>
  <si>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</si>
  <si>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</si>
  <si>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</si>
  <si>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</si>
  <si>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</si>
  <si>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</si>
  <si>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</si>
  <si>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</si>
  <si>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</si>
  <si>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</si>
  <si>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</si>
  <si>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</si>
  <si>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</si>
  <si>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</si>
  <si>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</si>
  <si>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</si>
  <si>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</si>
  <si>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</si>
  <si>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</si>
  <si>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</si>
  <si>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</si>
  <si>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</si>
  <si>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</si>
  <si>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</si>
  <si>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</si>
  <si>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</si>
  <si>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</si>
  <si>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</si>
  <si>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</si>
  <si>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</si>
  <si>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</si>
  <si>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</si>
  <si>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</si>
  <si>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</si>
  <si>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</si>
  <si>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</si>
  <si>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</si>
  <si>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</si>
  <si>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</si>
  <si>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</si>
  <si>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</si>
  <si>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</si>
  <si>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</si>
  <si>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</si>
  <si>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</si>
  <si>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</si>
  <si>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</si>
  <si>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</si>
  <si>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</si>
  <si>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</si>
  <si>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</si>
  <si>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</si>
  <si>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</si>
  <si>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</si>
  <si>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</si>
  <si>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</si>
  <si>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</si>
  <si>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</si>
  <si>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</si>
  <si>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</si>
  <si>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</si>
  <si>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</si>
  <si>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</si>
  <si>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</si>
  <si>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</si>
  <si>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</si>
  <si>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</si>
  <si>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</si>
  <si>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</si>
  <si>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</si>
  <si>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</si>
  <si>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</si>
  <si>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</si>
  <si>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</si>
  <si>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</si>
  <si>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</si>
  <si>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</si>
  <si>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</si>
  <si>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</si>
  <si>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</si>
  <si>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</si>
  <si>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</si>
  <si>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</si>
  <si>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</si>
  <si>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</si>
  <si>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</si>
  <si>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</si>
  <si>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</si>
  <si>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</si>
  <si>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</si>
  <si>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</si>
  <si>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</si>
  <si>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</si>
  <si>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</si>
  <si>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</si>
  <si>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</si>
  <si>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</si>
  <si>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</si>
  <si>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</si>
  <si>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</si>
  <si>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</si>
  <si>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</si>
  <si>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</si>
  <si>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</si>
  <si>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</si>
  <si>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</si>
  <si>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</si>
  <si>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</si>
  <si>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</si>
  <si>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</si>
  <si>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</si>
  <si>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</si>
  <si>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</si>
  <si>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</si>
  <si>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</si>
  <si>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</si>
  <si>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</si>
  <si>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</si>
  <si>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</si>
  <si>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</si>
  <si>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</si>
  <si>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</si>
  <si>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</si>
  <si>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</si>
  <si>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</si>
  <si>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</si>
  <si>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</si>
  <si>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</si>
  <si>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</si>
  <si>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</si>
  <si>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</si>
  <si>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</si>
  <si>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</si>
  <si>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</si>
  <si>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</si>
  <si>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</si>
  <si>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</si>
  <si>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</si>
  <si>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</si>
  <si>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</si>
  <si>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</si>
  <si>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</si>
  <si>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</si>
  <si>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</si>
  <si>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</si>
  <si>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</si>
  <si>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</si>
  <si>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</si>
  <si>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</si>
  <si>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</si>
  <si>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</si>
  <si>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</si>
  <si>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</si>
  <si>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</si>
  <si>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</si>
  <si>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</si>
  <si>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</si>
  <si>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</si>
  <si>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</si>
  <si>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</si>
  <si>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</si>
  <si>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</si>
  <si>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</si>
  <si>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</si>
  <si>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</si>
  <si>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</si>
  <si>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</si>
  <si>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</si>
  <si>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</si>
  <si>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</si>
  <si>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</si>
  <si>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</si>
  <si>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</si>
  <si>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</si>
  <si>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</si>
  <si>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</si>
  <si>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</si>
  <si>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</si>
  <si>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</si>
  <si>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</si>
  <si>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</si>
  <si>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</si>
  <si>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</si>
  <si>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</si>
  <si>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</si>
  <si>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</si>
  <si>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</si>
  <si>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</si>
  <si>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</si>
  <si>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</si>
  <si>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</si>
  <si>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</si>
  <si>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</si>
  <si>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</si>
  <si>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</si>
  <si>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</si>
  <si>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</si>
  <si>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</si>
  <si>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</si>
  <si>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</si>
  <si>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</si>
  <si>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</si>
  <si>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</si>
  <si>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</si>
  <si>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</si>
  <si>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</si>
  <si>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</si>
  <si>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</si>
  <si>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</si>
  <si>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</si>
  <si>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</si>
  <si>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</si>
  <si>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</si>
  <si>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</si>
  <si>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</si>
  <si>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</si>
  <si>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</si>
  <si>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</si>
  <si>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</si>
  <si>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</si>
  <si>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</si>
  <si>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</si>
  <si>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</si>
  <si>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</si>
  <si>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</si>
  <si>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</si>
  <si>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</si>
  <si>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</si>
  <si>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</si>
  <si>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</si>
  <si>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</si>
  <si>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</si>
  <si>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</si>
  <si>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</si>
  <si>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</si>
  <si>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</si>
  <si>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</si>
  <si>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</si>
  <si>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</si>
  <si>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</si>
  <si>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</si>
  <si>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</si>
  <si>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</si>
  <si>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</si>
  <si>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</si>
  <si>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</si>
  <si>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</si>
  <si>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</si>
  <si>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</si>
  <si>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</si>
  <si>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</si>
  <si>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</si>
  <si>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</si>
  <si>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</si>
  <si>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</si>
  <si>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</si>
  <si>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</si>
  <si>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</si>
  <si>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</si>
  <si>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</si>
  <si>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</si>
  <si>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</si>
  <si>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</si>
  <si>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</si>
  <si>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</si>
  <si>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</si>
  <si>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</si>
  <si>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</si>
  <si>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</si>
  <si>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</si>
  <si>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</si>
  <si>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</si>
  <si>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</si>
  <si>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</si>
  <si>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</si>
  <si>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</si>
  <si>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</si>
  <si>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</si>
  <si>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</si>
  <si>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</si>
  <si>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</si>
  <si>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</si>
  <si>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</si>
  <si>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</si>
  <si>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</si>
  <si>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</si>
  <si>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</si>
  <si>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</si>
  <si>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</si>
  <si>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</si>
  <si>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</si>
  <si>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</si>
  <si>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</si>
  <si>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</si>
  <si>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</si>
  <si>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</si>
  <si>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</si>
  <si>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</si>
  <si>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</si>
  <si>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</si>
  <si>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</si>
  <si>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</si>
  <si>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</si>
  <si>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</si>
  <si>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</si>
  <si>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</si>
  <si>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</si>
  <si>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</si>
  <si>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</si>
  <si>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</si>
  <si>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</si>
  <si>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</si>
  <si>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</si>
  <si>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</si>
  <si>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</si>
  <si>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</si>
  <si>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</si>
  <si>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</si>
  <si>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</si>
  <si>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</si>
  <si>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</si>
  <si>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</si>
  <si>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</si>
  <si>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</si>
  <si>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</si>
  <si>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</si>
  <si>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</si>
  <si>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</si>
  <si>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</si>
  <si>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</si>
  <si>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</si>
  <si>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</si>
  <si>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</si>
  <si>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</si>
  <si>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</si>
  <si>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</si>
  <si>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</si>
  <si>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</si>
  <si>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</si>
  <si>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</si>
  <si>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</si>
  <si>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</si>
  <si>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</si>
  <si>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</si>
  <si>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</si>
  <si>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</si>
  <si>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</si>
  <si>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</si>
  <si>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</si>
  <si>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</si>
  <si>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</si>
  <si>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</si>
  <si>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</si>
  <si>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</si>
  <si>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</si>
  <si>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</si>
  <si>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</si>
  <si>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</si>
  <si>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</si>
  <si>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</si>
  <si>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</si>
  <si>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</si>
  <si>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</si>
  <si>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</si>
  <si>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</si>
  <si>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</si>
  <si>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</si>
  <si>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</si>
  <si>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</si>
  <si>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</si>
  <si>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</si>
  <si>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</si>
  <si>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</si>
  <si>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</si>
  <si>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</si>
  <si>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</si>
  <si>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</si>
  <si>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</si>
  <si>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</si>
  <si>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</si>
  <si>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</si>
  <si>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</si>
  <si>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</si>
  <si>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</si>
  <si>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</si>
  <si>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</si>
  <si>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</si>
  <si>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</si>
  <si>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</si>
  <si>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</si>
  <si>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</si>
  <si>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</si>
  <si>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</si>
  <si>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</si>
  <si>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</si>
  <si>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</si>
  <si>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</si>
  <si>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</si>
  <si>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</si>
  <si>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</si>
  <si>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</si>
  <si>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</si>
  <si>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</si>
  <si>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</si>
  <si>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</si>
  <si>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</si>
  <si>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</si>
  <si>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</si>
  <si>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</si>
  <si>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</si>
  <si>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</si>
  <si>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</si>
  <si>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</si>
  <si>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</si>
  <si>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</si>
  <si>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</si>
  <si>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</si>
  <si>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</si>
  <si>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</si>
  <si>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</si>
  <si>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</si>
  <si>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</si>
  <si>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</si>
  <si>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</si>
  <si>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</si>
  <si>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</si>
  <si>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</si>
  <si>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</si>
  <si>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</si>
  <si>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</si>
  <si>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</si>
  <si>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</si>
  <si>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</si>
  <si>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</si>
  <si>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</si>
  <si>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</si>
  <si>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</si>
  <si>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</si>
  <si>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</si>
  <si>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</si>
  <si>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</si>
  <si>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</si>
  <si>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</si>
  <si>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</si>
  <si>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</si>
  <si>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</si>
  <si>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</si>
  <si>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</si>
  <si>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</si>
  <si>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</si>
  <si>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</si>
  <si>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</si>
  <si>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</si>
  <si>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</si>
  <si>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</si>
  <si>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</si>
  <si>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</si>
  <si>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</si>
  <si>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</si>
  <si>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</si>
  <si>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</si>
  <si>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</si>
  <si>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</si>
  <si>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</si>
  <si>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</si>
  <si>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</si>
  <si>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</si>
  <si>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</si>
  <si>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</si>
  <si>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</si>
  <si>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</si>
  <si>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</si>
  <si>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</si>
  <si>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</si>
  <si>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</si>
  <si>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</si>
  <si>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</si>
  <si>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</si>
  <si>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</si>
  <si>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</si>
  <si>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</si>
  <si>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</si>
  <si>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</si>
  <si>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</si>
  <si>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</si>
  <si>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</si>
  <si>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</si>
  <si>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</si>
  <si>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</si>
  <si>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</si>
  <si>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</si>
  <si>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</si>
  <si>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</si>
  <si>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</si>
  <si>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</si>
  <si>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</si>
  <si>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</si>
  <si>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</si>
  <si>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</si>
  <si>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</si>
  <si>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</si>
  <si>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</si>
  <si>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</si>
  <si>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</si>
  <si>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</si>
  <si>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</si>
  <si>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</si>
  <si>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</si>
  <si>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</si>
  <si>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</si>
  <si>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</si>
  <si>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</si>
  <si>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</si>
  <si>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</si>
  <si>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</si>
  <si>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</si>
  <si>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</si>
  <si>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</si>
  <si>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</si>
  <si>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</si>
  <si>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</si>
  <si>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</si>
  <si>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</si>
  <si>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</si>
  <si>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</si>
  <si>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</si>
  <si>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</si>
  <si>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</si>
  <si>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</si>
  <si>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</si>
  <si>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</si>
  <si>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</si>
  <si>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</si>
  <si>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</si>
  <si>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</si>
  <si>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</si>
  <si>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</si>
  <si>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</si>
  <si>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</si>
  <si>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</si>
  <si>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</si>
  <si>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</si>
  <si>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</si>
  <si>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</si>
  <si>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</si>
  <si>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</si>
  <si>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</si>
  <si>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</si>
  <si>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</si>
  <si>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</si>
  <si>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</si>
  <si>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</si>
  <si>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</si>
  <si>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</si>
  <si>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</si>
  <si>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</si>
  <si>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</si>
  <si>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</si>
  <si>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</si>
  <si>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</si>
  <si>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</si>
  <si>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</si>
  <si>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</si>
  <si>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</si>
  <si>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</si>
  <si>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</si>
  <si>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</si>
  <si>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</si>
  <si>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</si>
  <si>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</si>
  <si>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</si>
  <si>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</si>
  <si>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</si>
  <si>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</si>
  <si>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</si>
  <si>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</si>
  <si>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</si>
  <si>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</si>
  <si>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</si>
  <si>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</si>
  <si>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</si>
  <si>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</si>
  <si>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</si>
  <si>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</si>
  <si>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</si>
  <si>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</si>
  <si>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</si>
  <si>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</si>
  <si>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</si>
  <si>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</si>
  <si>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</si>
  <si>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</si>
  <si>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</si>
  <si>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</si>
  <si>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</si>
  <si>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</si>
  <si>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</si>
  <si>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</si>
  <si>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</si>
  <si>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</si>
  <si>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</si>
  <si>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</si>
  <si>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</si>
  <si>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</si>
  <si>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</si>
  <si>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</si>
  <si>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</si>
  <si>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</si>
  <si>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</si>
  <si>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</si>
  <si>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</si>
  <si>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</si>
  <si>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</si>
  <si>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</si>
  <si>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</si>
  <si>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</si>
  <si>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</si>
  <si>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</si>
  <si>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</si>
  <si>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</si>
  <si>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</si>
  <si>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</si>
  <si>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</si>
  <si>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</si>
  <si>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</si>
  <si>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</si>
  <si>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</si>
  <si>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</si>
  <si>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</si>
  <si>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</si>
  <si>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</si>
  <si>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</si>
  <si>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</si>
  <si>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</si>
  <si>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</si>
  <si>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</si>
  <si>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</si>
  <si>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</si>
  <si>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</si>
  <si>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</si>
  <si>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</si>
  <si>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</si>
  <si>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</si>
  <si>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</si>
  <si>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</si>
  <si>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</si>
  <si>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</si>
  <si>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</si>
  <si>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</si>
  <si>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</si>
  <si>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</si>
  <si>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</si>
  <si>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</si>
  <si>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</si>
  <si>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</si>
  <si>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</si>
  <si>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</si>
  <si>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</si>
  <si>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</si>
  <si>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</si>
  <si>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</si>
  <si>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</si>
  <si>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</si>
  <si>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</si>
  <si>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</si>
  <si>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</si>
  <si>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</si>
  <si>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</si>
  <si>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</si>
  <si>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</si>
  <si>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</si>
  <si>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</si>
  <si>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</si>
  <si>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</si>
  <si>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</si>
  <si>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</si>
  <si>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</si>
  <si>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</si>
  <si>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</si>
  <si>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</si>
  <si>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</si>
  <si>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</si>
  <si>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</si>
  <si>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</si>
  <si>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</si>
  <si>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</si>
  <si>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</si>
  <si>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</si>
  <si>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</si>
  <si>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</si>
  <si>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</si>
  <si>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</si>
  <si>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</si>
  <si>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</si>
  <si>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</si>
  <si>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</si>
  <si>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</si>
  <si>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</si>
  <si>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</si>
  <si>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</si>
  <si>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</si>
  <si>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</si>
  <si>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</si>
  <si>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</si>
  <si>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</si>
  <si>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</si>
  <si>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</si>
  <si>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</si>
  <si>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</si>
  <si>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</si>
  <si>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</si>
  <si>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</si>
  <si>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</si>
  <si>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</si>
  <si>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</si>
  <si>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</si>
  <si>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</si>
  <si>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</si>
  <si>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</si>
  <si>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</si>
  <si>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</si>
  <si>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</si>
  <si>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</si>
  <si>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</si>
  <si>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</si>
  <si>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</si>
  <si>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</si>
  <si>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</si>
  <si>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</si>
  <si>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</si>
  <si>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</si>
  <si>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</si>
  <si>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</si>
  <si>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</si>
  <si>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</si>
  <si>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</si>
  <si>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</si>
  <si>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</si>
  <si>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</si>
  <si>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</si>
  <si>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</si>
  <si>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</si>
  <si>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</si>
  <si>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</si>
  <si>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</si>
  <si>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</si>
  <si>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</si>
  <si>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</si>
  <si>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</si>
  <si>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</si>
  <si>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</si>
  <si>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</si>
  <si>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</si>
  <si>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</si>
  <si>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</si>
  <si>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</si>
  <si>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</si>
  <si>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</si>
  <si>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</si>
  <si>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</si>
  <si>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</si>
  <si>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</si>
  <si>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</si>
  <si>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</si>
  <si>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</si>
  <si>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</si>
  <si>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</si>
  <si>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</si>
  <si>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</si>
  <si>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</si>
  <si>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</si>
  <si>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</si>
  <si>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</si>
  <si>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</si>
  <si>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</si>
  <si>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</si>
  <si>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</si>
  <si>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</si>
  <si>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</si>
  <si>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</si>
  <si>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</si>
  <si>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</si>
  <si>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</si>
  <si>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</si>
  <si>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</si>
  <si>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</si>
  <si>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</si>
  <si>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</si>
  <si>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</si>
  <si>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</si>
  <si>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</si>
  <si>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</si>
  <si>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</si>
  <si>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</si>
  <si>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</si>
  <si>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</si>
  <si>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</si>
  <si>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</si>
  <si>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</si>
  <si>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</si>
  <si>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</si>
  <si>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</si>
  <si>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</si>
  <si>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</si>
  <si>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</si>
  <si>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</si>
  <si>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</si>
  <si>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</si>
  <si>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</si>
  <si>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</si>
  <si>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</si>
  <si>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</si>
  <si>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</si>
  <si>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</si>
  <si>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</si>
  <si>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</si>
  <si>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</si>
  <si>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</si>
  <si>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</si>
  <si>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</si>
  <si>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</si>
  <si>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</si>
  <si>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</si>
  <si>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</si>
  <si>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</si>
  <si>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</si>
  <si>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</si>
  <si>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</si>
  <si>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</si>
  <si>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</si>
  <si>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</si>
  <si>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</si>
  <si>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</si>
  <si>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</si>
  <si>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</si>
  <si>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</si>
  <si>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</si>
  <si>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</si>
  <si>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</si>
  <si>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</si>
  <si>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</si>
  <si>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</si>
  <si>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</si>
  <si>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</si>
  <si>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</si>
  <si>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</si>
  <si>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</si>
  <si>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</si>
  <si>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</si>
  <si>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</si>
  <si>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</si>
  <si>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</si>
  <si>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</si>
  <si>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</si>
  <si>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</si>
  <si>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</si>
  <si>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</si>
  <si>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</si>
  <si>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</si>
  <si>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</si>
  <si>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</si>
  <si>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</si>
  <si>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</si>
  <si>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</si>
  <si>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</si>
  <si>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</si>
  <si>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</si>
  <si>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</si>
  <si>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</si>
  <si>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</si>
  <si>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</si>
  <si>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</si>
  <si>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</si>
  <si>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</si>
  <si>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</si>
  <si>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</si>
  <si>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</si>
  <si>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</si>
  <si>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</si>
  <si>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</si>
  <si>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</si>
  <si>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</si>
  <si>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</si>
  <si>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</si>
  <si>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</si>
  <si>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</si>
  <si>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</si>
  <si>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</si>
  <si>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</si>
  <si>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</si>
  <si>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</si>
  <si>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</si>
  <si>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</si>
  <si>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</si>
  <si>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</si>
  <si>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</si>
  <si>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</si>
  <si>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</si>
  <si>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</si>
  <si>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</si>
  <si>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</si>
  <si>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</si>
  <si>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</si>
  <si>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</si>
  <si>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</si>
  <si>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</si>
  <si>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</si>
  <si>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</si>
  <si>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</si>
  <si>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</si>
  <si>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</si>
  <si>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</si>
  <si>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</si>
  <si>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</si>
  <si>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</si>
  <si>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</si>
  <si>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</si>
  <si>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</si>
  <si>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</si>
  <si>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</si>
  <si>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</si>
  <si>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</si>
  <si>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</si>
  <si>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</si>
  <si>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</si>
  <si>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</si>
  <si>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</si>
  <si>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</si>
  <si>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</si>
  <si>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</si>
  <si>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</si>
  <si>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</si>
  <si>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</si>
  <si>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</si>
  <si>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</si>
  <si>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</si>
  <si>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</si>
  <si>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</si>
  <si>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</si>
  <si>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</si>
  <si>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</si>
  <si>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</si>
  <si>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</si>
  <si>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</si>
  <si>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</si>
  <si>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</si>
  <si>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</si>
  <si>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</si>
  <si>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</si>
  <si>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</si>
  <si>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</si>
  <si>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</si>
  <si>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</si>
  <si>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</si>
  <si>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</si>
  <si>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</si>
  <si>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</si>
  <si>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</si>
  <si>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</si>
  <si>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</si>
  <si>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</si>
  <si>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</si>
  <si>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</si>
  <si>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</si>
  <si>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</si>
  <si>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</si>
  <si>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</si>
  <si>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</si>
  <si>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</si>
  <si>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</si>
  <si>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</si>
  <si>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</si>
  <si>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</si>
  <si>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</si>
  <si>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</si>
  <si>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</si>
  <si>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</si>
  <si>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</si>
  <si>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</si>
  <si>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</si>
  <si>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</si>
  <si>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</si>
  <si>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</si>
  <si>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</si>
  <si>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</si>
  <si>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</si>
  <si>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</si>
  <si>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</si>
  <si>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</si>
  <si>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</si>
  <si>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</si>
  <si>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</si>
  <si>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</si>
  <si>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</si>
  <si>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</si>
  <si>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</si>
  <si>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</si>
  <si>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</si>
  <si>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</si>
  <si>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</si>
  <si>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</si>
  <si>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</si>
  <si>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</si>
  <si>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</si>
  <si>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</si>
  <si>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</si>
  <si>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</si>
  <si>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</si>
  <si>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</si>
  <si>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</si>
  <si>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</si>
  <si>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</si>
  <si>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</si>
  <si>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</si>
  <si>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</si>
  <si>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</si>
  <si>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</si>
  <si>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</si>
  <si>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</si>
  <si>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</si>
  <si>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</si>
  <si>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</si>
  <si>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</si>
  <si>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</si>
  <si>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</si>
  <si>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</si>
  <si>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</si>
  <si>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</si>
  <si>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</si>
  <si>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</si>
  <si>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</si>
  <si>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</si>
  <si>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</si>
  <si>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</si>
  <si>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</si>
  <si>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</si>
  <si>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</si>
  <si>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</si>
  <si>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</si>
  <si>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</si>
  <si>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</si>
  <si>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</si>
  <si>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</si>
  <si>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</si>
  <si>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</si>
  <si>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</si>
  <si>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</si>
  <si>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</si>
  <si>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</si>
  <si>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</si>
  <si>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</si>
  <si>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</si>
  <si>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</si>
  <si>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</si>
  <si>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</si>
  <si>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</si>
  <si>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</si>
  <si>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</si>
  <si>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</si>
  <si>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</si>
  <si>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</si>
  <si>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</si>
  <si>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</si>
  <si>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</si>
  <si>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</si>
  <si>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</si>
  <si>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</si>
  <si>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</si>
  <si>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</si>
  <si>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</si>
  <si>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</si>
  <si>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</si>
  <si>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</si>
  <si>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</si>
  <si>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</si>
  <si>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</si>
  <si>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</si>
  <si>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</si>
  <si>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</si>
  <si>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</si>
  <si>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</si>
  <si>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</si>
  <si>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</si>
  <si>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</si>
  <si>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</si>
  <si>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</si>
  <si>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</si>
  <si>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</si>
  <si>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</si>
  <si>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</si>
  <si>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</si>
  <si>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</si>
  <si>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</si>
  <si>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</si>
  <si>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</si>
  <si>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</si>
  <si>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</si>
  <si>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</si>
  <si>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</si>
  <si>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</si>
  <si>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</si>
  <si>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</si>
  <si>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</si>
  <si>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</si>
  <si>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</si>
  <si>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</si>
  <si>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</si>
  <si>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</si>
  <si>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</si>
  <si>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</si>
  <si>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</si>
  <si>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</si>
  <si>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</si>
  <si>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</si>
  <si>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</si>
  <si>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</si>
  <si>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</si>
  <si>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</si>
  <si>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</si>
  <si>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</si>
  <si>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</si>
  <si>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</si>
  <si>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</si>
  <si>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</si>
  <si>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</si>
  <si>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</si>
  <si>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</si>
  <si>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</si>
  <si>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</si>
  <si>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</si>
  <si>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</si>
  <si>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</si>
  <si>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</si>
  <si>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</si>
  <si>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</si>
  <si>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</si>
  <si>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</si>
  <si>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</si>
  <si>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</si>
  <si>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</si>
  <si>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</si>
  <si>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</si>
  <si>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</si>
  <si>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</si>
  <si>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</si>
  <si>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</si>
  <si>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</si>
  <si>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</si>
  <si>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</si>
  <si>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</si>
  <si>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</si>
  <si>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</si>
  <si>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</si>
  <si>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</si>
  <si>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</si>
  <si>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</si>
  <si>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</si>
  <si>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</si>
  <si>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</si>
  <si>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</si>
  <si>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</si>
  <si>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</si>
  <si>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</si>
  <si>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</si>
  <si>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</si>
  <si>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</si>
  <si>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</si>
  <si>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</si>
  <si>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</si>
  <si>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</si>
  <si>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</si>
  <si>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</si>
  <si>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</si>
  <si>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</si>
  <si>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</si>
  <si>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</si>
  <si>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</si>
  <si>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</si>
  <si>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</si>
  <si>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</si>
  <si>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</si>
  <si>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</si>
  <si>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</si>
  <si>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</si>
  <si>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</si>
  <si>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</si>
  <si>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</si>
  <si>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</si>
  <si>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</si>
  <si>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</si>
  <si>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</si>
  <si>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</si>
  <si>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</si>
  <si>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</si>
  <si>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</si>
  <si>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</si>
  <si>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</si>
  <si>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</si>
  <si>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</si>
  <si>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</si>
  <si>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</si>
  <si>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</si>
  <si>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</si>
  <si>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</si>
  <si>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</si>
  <si>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</si>
  <si>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</si>
  <si>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</si>
  <si>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</si>
  <si>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</si>
  <si>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</si>
  <si>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</si>
  <si>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</si>
  <si>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</si>
  <si>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</si>
  <si>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</si>
  <si>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</si>
  <si>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</si>
  <si>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</si>
  <si>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</si>
  <si>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</si>
  <si>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</si>
  <si>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</si>
  <si>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</si>
  <si>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</si>
  <si>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</si>
  <si>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</si>
  <si>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</si>
  <si>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</si>
  <si>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</si>
  <si>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</si>
  <si>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</si>
  <si>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</si>
  <si>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</si>
  <si>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</si>
  <si>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</si>
  <si>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</si>
  <si>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</si>
  <si>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</si>
  <si>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</si>
  <si>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</si>
  <si>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</si>
  <si>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</si>
  <si>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</si>
  <si>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</si>
  <si>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</si>
  <si>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</si>
  <si>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</si>
  <si>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</si>
  <si>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</si>
  <si>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</si>
  <si>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</si>
  <si>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</si>
  <si>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</si>
  <si>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</si>
  <si>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</si>
  <si>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</si>
  <si>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</si>
  <si>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</si>
  <si>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</si>
  <si>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</si>
  <si>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</si>
  <si>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</si>
  <si>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</si>
  <si>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</si>
  <si>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</si>
  <si>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</si>
  <si>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</si>
  <si>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</si>
  <si>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</si>
  <si>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</si>
  <si>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</si>
  <si>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</si>
  <si>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</si>
  <si>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</si>
  <si>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</si>
  <si>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</si>
  <si>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</si>
  <si>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</si>
  <si>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</si>
  <si>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</si>
  <si>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</si>
  <si>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</si>
  <si>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</si>
  <si>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</si>
  <si>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</si>
  <si>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</si>
  <si>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</si>
  <si>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</si>
  <si>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</si>
  <si>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</si>
  <si>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</si>
  <si>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</si>
  <si>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</si>
  <si>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</si>
  <si>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</si>
  <si>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</si>
  <si>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</si>
  <si>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</si>
  <si>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</si>
  <si>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</si>
  <si>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</si>
  <si>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</si>
  <si>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</si>
  <si>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</si>
  <si>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</si>
  <si>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</si>
  <si>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</si>
  <si>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</si>
  <si>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</si>
  <si>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</si>
  <si>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</si>
  <si>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</si>
  <si>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</si>
  <si>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</si>
  <si>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</si>
  <si>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</si>
  <si>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</si>
  <si>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</si>
  <si>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</si>
  <si>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</si>
  <si>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</si>
  <si>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</si>
  <si>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</si>
  <si>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</si>
  <si>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</si>
  <si>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</si>
  <si>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</si>
  <si>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</si>
  <si>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</si>
  <si>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</si>
  <si>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</si>
  <si>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</si>
  <si>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</si>
  <si>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</si>
  <si>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</si>
  <si>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</si>
  <si>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</si>
  <si>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</si>
  <si>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</si>
  <si>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</si>
  <si>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</si>
  <si>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</si>
  <si>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</si>
  <si>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</si>
  <si>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</si>
  <si>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</si>
  <si>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</si>
  <si>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</si>
  <si>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</si>
  <si>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</si>
  <si>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</si>
  <si>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</si>
  <si>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</si>
  <si>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</si>
  <si>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</si>
  <si>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</si>
  <si>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</si>
  <si>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</si>
  <si>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</si>
  <si>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</si>
  <si>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</si>
  <si>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</si>
  <si>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</si>
  <si>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</si>
  <si>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</si>
  <si>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</si>
  <si>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</si>
  <si>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</si>
  <si>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</si>
  <si>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</si>
  <si>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</si>
  <si>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</si>
  <si>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</si>
  <si>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</si>
  <si>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</si>
  <si>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</si>
  <si>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</si>
  <si>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</si>
  <si>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</si>
  <si>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</si>
  <si>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</si>
  <si>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</si>
  <si>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</si>
  <si>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</si>
  <si>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</si>
  <si>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</si>
  <si>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</si>
  <si>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</si>
  <si>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</si>
  <si>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</si>
  <si>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</si>
  <si>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</si>
  <si>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</si>
  <si>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</si>
  <si>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</si>
  <si>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</si>
  <si>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</si>
  <si>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</si>
  <si>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</si>
  <si>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</si>
  <si>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</si>
  <si>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</si>
  <si>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</si>
  <si>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</si>
  <si>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</si>
  <si>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</si>
  <si>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</si>
  <si>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</si>
  <si>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</si>
  <si>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</si>
  <si>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</si>
  <si>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</si>
  <si>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</si>
  <si>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</si>
  <si>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</si>
  <si>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</si>
  <si>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</si>
  <si>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</si>
  <si>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</si>
  <si>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</si>
  <si>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</si>
  <si>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</si>
  <si>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</si>
  <si>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</si>
  <si>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</si>
  <si>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</si>
  <si>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</si>
  <si>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</si>
  <si>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</si>
  <si>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</si>
  <si>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</si>
  <si>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</si>
  <si>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</si>
  <si>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</si>
  <si>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</si>
  <si>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</si>
  <si>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</si>
  <si>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</si>
  <si>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</si>
  <si>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</si>
  <si>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</si>
  <si>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</si>
  <si>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</si>
  <si>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</si>
  <si>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</si>
  <si>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</si>
  <si>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</si>
  <si>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</si>
  <si>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</si>
  <si>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</si>
  <si>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</si>
  <si>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</si>
  <si>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</si>
  <si>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</si>
  <si>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</si>
  <si>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</si>
  <si>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</si>
  <si>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</si>
  <si>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</si>
  <si>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</si>
  <si>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</si>
  <si>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</si>
  <si>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</si>
  <si>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</si>
  <si>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</si>
  <si>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</si>
  <si>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</si>
  <si>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</si>
  <si>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</si>
  <si>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</si>
  <si>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</si>
  <si>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</si>
  <si>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</si>
  <si>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</si>
  <si>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</si>
  <si>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</si>
  <si>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</si>
  <si>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</si>
  <si>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</si>
  <si>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</si>
  <si>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</si>
  <si>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</si>
  <si>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</si>
  <si>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</si>
  <si>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</si>
  <si>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</si>
  <si>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</si>
  <si>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</si>
  <si>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</si>
  <si>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</si>
  <si>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</si>
  <si>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</si>
  <si>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</si>
  <si>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</si>
  <si>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</si>
  <si>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</si>
  <si>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</si>
  <si>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</si>
  <si>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</si>
  <si>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</si>
  <si>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</si>
  <si>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</si>
  <si>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</si>
  <si>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</si>
  <si>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</si>
  <si>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</si>
  <si>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</si>
  <si>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</si>
  <si>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</si>
  <si>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</si>
  <si>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</si>
  <si>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</si>
  <si>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</si>
  <si>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</si>
  <si>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</si>
  <si>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</si>
  <si>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</si>
  <si>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</si>
  <si>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</si>
  <si>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</si>
  <si>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</si>
  <si>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</si>
  <si>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</si>
  <si>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</si>
  <si>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</si>
  <si>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</si>
  <si>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</si>
  <si>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</si>
  <si>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</si>
  <si>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</si>
  <si>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</si>
  <si>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</si>
  <si>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</si>
  <si>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</si>
  <si>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</si>
  <si>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</si>
  <si>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</si>
  <si>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</si>
  <si>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</si>
  <si>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</si>
  <si>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</si>
  <si>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</si>
  <si>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</si>
  <si>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</si>
  <si>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</si>
  <si>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</si>
  <si>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</si>
  <si>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</si>
  <si>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</si>
  <si>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</si>
  <si>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</si>
  <si>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</si>
  <si>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</si>
  <si>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</si>
  <si>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</si>
  <si>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</si>
  <si>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</si>
  <si>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</si>
  <si>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</si>
  <si>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</si>
  <si>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</si>
  <si>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</si>
  <si>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</si>
  <si>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</si>
  <si>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</si>
  <si>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</si>
  <si>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</si>
  <si>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</si>
  <si>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</si>
  <si>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</si>
  <si>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</si>
  <si>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</si>
  <si>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</si>
  <si>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</si>
  <si>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</si>
  <si>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</si>
  <si>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</si>
  <si>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</si>
  <si>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</si>
  <si>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</si>
  <si>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</si>
  <si>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</si>
  <si>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</si>
  <si>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</si>
  <si>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</si>
  <si>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</si>
  <si>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</si>
  <si>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</si>
  <si>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</si>
  <si>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</si>
  <si>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</si>
  <si>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</si>
  <si>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</si>
  <si>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</si>
  <si>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</si>
  <si>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</si>
  <si>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</si>
  <si>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</si>
  <si>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</si>
  <si>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</si>
  <si>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</si>
  <si>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</si>
  <si>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</si>
  <si>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</si>
  <si>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</si>
  <si>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</si>
  <si>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</si>
  <si>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</si>
  <si>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</si>
  <si>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</si>
  <si>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</si>
  <si>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</si>
  <si>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</si>
  <si>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</si>
  <si>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</si>
  <si>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</si>
  <si>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</si>
  <si>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</si>
  <si>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</si>
  <si>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</si>
  <si>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</si>
  <si>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</si>
  <si>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</si>
  <si>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</si>
  <si>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</si>
  <si>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</si>
  <si>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</si>
  <si>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</si>
  <si>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</si>
  <si>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</si>
  <si>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</si>
  <si>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</si>
  <si>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</si>
  <si>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</si>
  <si>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</si>
  <si>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</si>
  <si>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</si>
  <si>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</si>
  <si>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</si>
  <si>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</si>
  <si>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</si>
  <si>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</si>
  <si>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</si>
  <si>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</si>
  <si>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</si>
  <si>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</si>
  <si>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</si>
  <si>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</si>
  <si>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</si>
  <si>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</si>
  <si>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</si>
  <si>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</si>
  <si>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</si>
  <si>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</si>
  <si>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</si>
  <si>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</si>
  <si>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</si>
  <si>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</si>
  <si>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</si>
  <si>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</si>
  <si>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</si>
  <si>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</si>
  <si>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</si>
  <si>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</si>
  <si>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</si>
  <si>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</si>
  <si>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</si>
  <si>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</si>
  <si>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</si>
  <si>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</si>
  <si>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</si>
  <si>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</si>
  <si>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</si>
  <si>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</si>
  <si>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</si>
  <si>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</si>
  <si>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</si>
  <si>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</si>
  <si>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</si>
  <si>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</si>
  <si>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</si>
  <si>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</si>
  <si>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</si>
  <si>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</si>
  <si>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</si>
  <si>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</si>
  <si>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</si>
  <si>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</si>
  <si>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</si>
  <si>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</si>
  <si>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</si>
  <si>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</si>
  <si>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</si>
  <si>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</si>
  <si>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</si>
  <si>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</si>
  <si>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</si>
  <si>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</si>
  <si>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</si>
  <si>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</si>
  <si>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</si>
  <si>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</si>
  <si>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</si>
  <si>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</si>
  <si>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</si>
  <si>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</si>
  <si>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</si>
  <si>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</si>
  <si>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</si>
  <si>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</si>
  <si>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</si>
  <si>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</si>
  <si>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</si>
  <si>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</si>
  <si>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</si>
  <si>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</si>
  <si>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</si>
  <si>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</si>
  <si>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</si>
  <si>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</si>
  <si>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</si>
  <si>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</si>
  <si>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</si>
  <si>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</si>
  <si>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</si>
  <si>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</si>
  <si>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</si>
  <si>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</si>
  <si>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</si>
  <si>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</si>
  <si>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</si>
  <si>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</si>
  <si>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</si>
  <si>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</si>
  <si>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</si>
  <si>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</si>
  <si>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</si>
  <si>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</si>
  <si>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</si>
  <si>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</si>
  <si>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</si>
  <si>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</si>
  <si>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</si>
  <si>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</si>
  <si>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</si>
  <si>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</si>
  <si>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</si>
  <si>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</si>
  <si>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</si>
  <si>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</si>
  <si>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</si>
  <si>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</si>
  <si>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</si>
  <si>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</si>
  <si>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</si>
  <si>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</si>
  <si>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</si>
  <si>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</si>
  <si>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</si>
  <si>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</si>
  <si>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</si>
  <si>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</si>
  <si>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</si>
  <si>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</si>
  <si>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</si>
  <si>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</si>
  <si>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</si>
  <si>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</si>
  <si>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</si>
  <si>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</si>
  <si>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</si>
  <si>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</si>
  <si>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</si>
  <si>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</si>
  <si>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</si>
  <si>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</si>
  <si>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</si>
  <si>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</si>
  <si>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</si>
  <si>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</si>
  <si>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</si>
  <si>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</si>
  <si>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</si>
  <si>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</si>
  <si>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</si>
  <si>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</si>
  <si>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</si>
  <si>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</si>
  <si>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</si>
  <si>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</si>
  <si>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</si>
  <si>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</si>
  <si>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</si>
  <si>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</si>
  <si>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</si>
  <si>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</si>
  <si>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</si>
  <si>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</si>
  <si>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</si>
  <si>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</si>
  <si>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</si>
  <si>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</si>
  <si>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</si>
  <si>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</si>
  <si>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</si>
  <si>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</si>
  <si>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</si>
  <si>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</si>
  <si>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</si>
  <si>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</si>
  <si>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</si>
  <si>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</si>
  <si>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</si>
  <si>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</si>
  <si>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</si>
  <si>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</si>
  <si>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</si>
  <si>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</si>
  <si>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</si>
  <si>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</si>
  <si>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</si>
  <si>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</si>
  <si>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</si>
  <si>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</si>
  <si>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</si>
  <si>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</si>
  <si>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</si>
  <si>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</si>
  <si>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</si>
  <si>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</si>
  <si>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</si>
  <si>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</si>
  <si>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</si>
  <si>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</si>
  <si>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</si>
  <si>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</si>
  <si>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</si>
  <si>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</si>
  <si>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</si>
  <si>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</si>
  <si>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</si>
  <si>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</si>
  <si>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</si>
  <si>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</si>
  <si>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</si>
  <si>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</si>
  <si>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</si>
  <si>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</si>
  <si>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</si>
  <si>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</si>
  <si>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</si>
  <si>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</si>
  <si>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</si>
  <si>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</si>
  <si>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</si>
  <si>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</si>
  <si>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</si>
  <si>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</si>
  <si>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</si>
  <si>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</si>
  <si>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</si>
  <si>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</si>
  <si>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</si>
  <si>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</si>
  <si>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</si>
  <si>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</si>
  <si>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</si>
  <si>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</si>
  <si>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</si>
  <si>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</si>
  <si>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</si>
  <si>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</si>
  <si>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</si>
  <si>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</si>
  <si>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</si>
  <si>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</si>
  <si>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</si>
  <si>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</si>
  <si>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</si>
  <si>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</si>
  <si>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</si>
  <si>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</si>
  <si>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</si>
  <si>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</si>
  <si>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</si>
  <si>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</si>
  <si>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</si>
  <si>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</si>
  <si>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</si>
  <si>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</si>
  <si>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</si>
  <si>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</si>
  <si>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</si>
  <si>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</si>
  <si>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</si>
  <si>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</si>
  <si>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</si>
  <si>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</si>
  <si>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</si>
  <si>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</si>
  <si>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</si>
  <si>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</si>
  <si>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</si>
  <si>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</si>
  <si>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</si>
  <si>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</si>
  <si>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</si>
  <si>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</si>
  <si>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</si>
  <si>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</si>
  <si>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</si>
  <si>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</si>
  <si>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</si>
  <si>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</si>
  <si>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</si>
  <si>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</si>
  <si>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</si>
  <si>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</si>
  <si>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</si>
  <si>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</si>
  <si>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</si>
  <si>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</si>
  <si>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</si>
  <si>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</si>
  <si>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</si>
  <si>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</si>
  <si>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</si>
  <si>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</si>
  <si>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</si>
  <si>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</si>
  <si>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</si>
  <si>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</si>
  <si>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</si>
  <si>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</si>
  <si>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</si>
  <si>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</si>
  <si>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</si>
  <si>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</si>
  <si>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</si>
  <si>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</si>
  <si>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</si>
  <si>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</si>
  <si>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</si>
  <si>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</si>
  <si>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</si>
  <si>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</si>
  <si>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</si>
  <si>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</si>
  <si>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</si>
  <si>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</si>
  <si>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</si>
  <si>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</si>
  <si>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</si>
  <si>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</si>
  <si>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</si>
  <si>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</si>
  <si>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</si>
  <si>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</si>
  <si>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</si>
  <si>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</si>
  <si>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</si>
  <si>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</si>
  <si>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</si>
  <si>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</si>
  <si>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</si>
  <si>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</si>
  <si>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</si>
  <si>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</si>
  <si>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</si>
  <si>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</si>
  <si>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</si>
  <si>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</si>
  <si>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</si>
  <si>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</si>
  <si>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</si>
  <si>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</si>
  <si>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</si>
  <si>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</si>
  <si>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</si>
  <si>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</si>
  <si>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</si>
  <si>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</si>
  <si>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</si>
  <si>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</si>
  <si>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</si>
  <si>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</si>
  <si>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</si>
  <si>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</si>
  <si>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</si>
  <si>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</si>
  <si>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</si>
  <si>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</si>
  <si>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</si>
  <si>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</si>
  <si>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</si>
  <si>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</si>
  <si>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</si>
  <si>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</si>
  <si>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</si>
  <si>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</si>
  <si>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</si>
  <si>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</si>
  <si>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</si>
  <si>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</si>
  <si>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</si>
  <si>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</si>
  <si>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</si>
  <si>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</si>
  <si>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</si>
  <si>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</si>
  <si>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</si>
  <si>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</si>
  <si>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</si>
  <si>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</si>
  <si>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</si>
  <si>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</si>
  <si>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</si>
  <si>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</si>
  <si>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</si>
  <si>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</si>
  <si>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</si>
  <si>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</si>
  <si>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</si>
  <si>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</si>
  <si>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</si>
  <si>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</si>
  <si>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</si>
  <si>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</si>
  <si>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</si>
  <si>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</si>
  <si>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</si>
  <si>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</si>
  <si>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</si>
  <si>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</si>
  <si>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</si>
  <si>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</si>
  <si>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</si>
  <si>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</si>
  <si>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</si>
  <si>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</si>
  <si>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</si>
  <si>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</si>
  <si>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</si>
  <si>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</si>
  <si>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</si>
  <si>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</si>
  <si>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</si>
  <si>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</si>
  <si>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</si>
  <si>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</si>
  <si>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</si>
  <si>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</si>
  <si>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</si>
  <si>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</si>
  <si>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</si>
  <si>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</si>
  <si>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</si>
  <si>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</si>
  <si>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</si>
  <si>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</si>
  <si>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</si>
  <si>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</si>
  <si>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</si>
  <si>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</si>
  <si>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</si>
  <si>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</si>
  <si>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</si>
  <si>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</si>
  <si>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</si>
  <si>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</si>
  <si>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</si>
  <si>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</si>
  <si>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</si>
  <si>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</si>
  <si>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</si>
  <si>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</si>
  <si>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</si>
  <si>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</si>
  <si>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</si>
  <si>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</si>
  <si>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</si>
  <si>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</si>
  <si>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</si>
  <si>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</si>
  <si>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</si>
  <si>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</si>
  <si>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</si>
  <si>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</si>
  <si>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</si>
  <si>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</si>
  <si>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</si>
  <si>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</si>
  <si>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</si>
  <si>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</si>
  <si>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</si>
  <si>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</si>
  <si>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</si>
  <si>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</si>
  <si>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</si>
  <si>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</si>
  <si>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</si>
  <si>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</si>
  <si>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</si>
  <si>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</si>
  <si>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</si>
  <si>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</si>
  <si>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</si>
  <si>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</si>
  <si>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</si>
  <si>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</si>
  <si>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</si>
  <si>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</si>
  <si>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</si>
  <si>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</si>
  <si>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</si>
  <si>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</si>
  <si>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</si>
  <si>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</si>
  <si>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</si>
  <si>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</si>
  <si>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</si>
  <si>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</si>
  <si>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</si>
  <si>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</si>
  <si>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</si>
  <si>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</si>
  <si>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</si>
  <si>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</si>
  <si>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</si>
  <si>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</si>
  <si>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</si>
  <si>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</si>
  <si>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</si>
  <si>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</si>
  <si>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</si>
  <si>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</si>
  <si>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</si>
  <si>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</si>
  <si>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</si>
  <si>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</si>
  <si>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</si>
  <si>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</si>
  <si>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</si>
  <si>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</si>
  <si>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</si>
  <si>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</si>
  <si>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</si>
  <si>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</si>
  <si>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</si>
  <si>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</si>
  <si>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</si>
  <si>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</si>
  <si>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</si>
  <si>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</si>
  <si>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</si>
  <si>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</si>
  <si>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</si>
  <si>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</si>
  <si>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</si>
  <si>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</si>
  <si>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</si>
  <si>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</si>
  <si>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</si>
  <si>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</si>
  <si>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</si>
  <si>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</si>
  <si>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</si>
  <si>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</si>
  <si>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</si>
  <si>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</si>
  <si>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</si>
  <si>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</si>
  <si>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</si>
  <si>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</si>
  <si>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</si>
  <si>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</si>
  <si>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</si>
  <si>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</si>
  <si>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</si>
  <si>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</si>
  <si>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</si>
  <si>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</si>
  <si>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</si>
  <si>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</si>
  <si>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</si>
  <si>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</si>
  <si>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</si>
  <si>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</si>
  <si>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</si>
  <si>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</si>
  <si>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</si>
  <si>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</si>
  <si>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</si>
  <si>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</si>
  <si>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</si>
  <si>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</si>
  <si>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</si>
  <si>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</si>
  <si>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</si>
  <si>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</si>
  <si>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</si>
  <si>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</si>
  <si>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</si>
  <si>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</si>
  <si>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</si>
  <si>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</si>
  <si>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</si>
  <si>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</si>
  <si>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</si>
  <si>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</si>
  <si>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</si>
  <si>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</si>
  <si>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</si>
  <si>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</si>
  <si>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</si>
  <si>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</si>
  <si>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</si>
  <si>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</si>
  <si>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</si>
  <si>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</si>
  <si>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</si>
  <si>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</si>
  <si>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</si>
  <si>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</si>
  <si>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</si>
  <si>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</si>
  <si>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</si>
  <si>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</si>
  <si>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</si>
  <si>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</si>
  <si>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</si>
  <si>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</si>
  <si>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</si>
  <si>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</si>
  <si>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</si>
  <si>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</si>
  <si>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</si>
  <si>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</si>
  <si>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</si>
  <si>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</si>
  <si>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</si>
  <si>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</si>
  <si>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</si>
  <si>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</si>
  <si>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</si>
  <si>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</si>
  <si>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</si>
  <si>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</si>
  <si>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</si>
  <si>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</si>
  <si>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</si>
  <si>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</si>
  <si>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</si>
  <si>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</si>
  <si>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</si>
  <si>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</si>
  <si>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</si>
  <si>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</si>
  <si>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</si>
  <si>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</si>
  <si>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</si>
  <si>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</si>
  <si>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</si>
  <si>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</si>
  <si>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</si>
  <si>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</si>
  <si>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</si>
  <si>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</si>
  <si>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</si>
  <si>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</si>
  <si>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</si>
  <si>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</si>
  <si>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</si>
  <si>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</si>
  <si>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</si>
  <si>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</si>
  <si>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</si>
  <si>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</si>
  <si>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</si>
  <si>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</si>
  <si>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</si>
  <si>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</si>
  <si>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</si>
  <si>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</si>
  <si>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</si>
  <si>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</si>
  <si>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</si>
  <si>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</si>
  <si>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</si>
  <si>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</si>
  <si>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</si>
  <si>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</si>
  <si>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</si>
  <si>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</si>
  <si>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</si>
  <si>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</si>
  <si>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</si>
  <si>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</si>
  <si>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</si>
  <si>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</si>
  <si>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</si>
  <si>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</si>
  <si>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</si>
  <si>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</si>
  <si>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</si>
  <si>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</si>
  <si>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</si>
  <si>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</si>
  <si>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</si>
  <si>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</si>
  <si>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</si>
  <si>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</si>
  <si>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</si>
  <si>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</si>
  <si>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</si>
  <si>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</si>
  <si>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</si>
  <si>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</si>
  <si>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</si>
  <si>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</si>
  <si>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</si>
  <si>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</si>
  <si>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</si>
  <si>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</si>
  <si>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</si>
  <si>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</si>
  <si>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</si>
  <si>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</si>
  <si>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</si>
  <si>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</si>
  <si>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</si>
  <si>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</si>
  <si>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</si>
  <si>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</si>
  <si>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</si>
  <si>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</si>
  <si>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</si>
  <si>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</si>
  <si>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</si>
  <si>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</si>
  <si>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</si>
  <si>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</si>
  <si>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</si>
  <si>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</si>
  <si>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</si>
  <si>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</si>
  <si>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</si>
  <si>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</si>
  <si>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</si>
  <si>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</si>
  <si>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</si>
  <si>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</si>
  <si>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</si>
  <si>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</si>
  <si>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</si>
  <si>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</si>
  <si>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</si>
  <si>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</si>
  <si>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</si>
  <si>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</si>
  <si>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</si>
  <si>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</si>
  <si>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</si>
  <si>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</si>
  <si>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</si>
  <si>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</si>
  <si>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</si>
  <si>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</si>
  <si>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</si>
  <si>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</si>
  <si>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</si>
  <si>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</si>
  <si>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</si>
  <si>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</si>
  <si>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</si>
  <si>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</si>
  <si>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</si>
  <si>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</si>
  <si>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</si>
  <si>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</si>
  <si>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</si>
  <si>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</si>
  <si>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</si>
  <si>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</si>
  <si>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</si>
  <si>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</si>
  <si>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</si>
  <si>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</si>
  <si>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</si>
  <si>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</si>
  <si>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</si>
  <si>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</si>
  <si>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</si>
  <si>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</si>
  <si>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</si>
  <si>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</si>
  <si>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</si>
  <si>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</si>
  <si>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</si>
  <si>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</si>
  <si>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</si>
  <si>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</si>
  <si>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</si>
  <si>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</si>
  <si>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</si>
  <si>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</si>
  <si>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</si>
  <si>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</si>
  <si>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</si>
  <si>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</si>
  <si>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</si>
  <si>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</si>
  <si>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</si>
  <si>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</si>
  <si>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</si>
  <si>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</si>
  <si>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</si>
  <si>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</si>
  <si>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</si>
  <si>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</si>
  <si>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</si>
  <si>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</si>
  <si>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</si>
  <si>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</si>
  <si>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</si>
  <si>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</si>
  <si>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</si>
  <si>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</si>
  <si>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</si>
  <si>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</si>
  <si>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</si>
  <si>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</si>
  <si>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</si>
  <si>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</si>
  <si>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</si>
  <si>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</si>
  <si>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</si>
  <si>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</si>
  <si>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</si>
  <si>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</si>
  <si>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</si>
  <si>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</si>
  <si>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</si>
  <si>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</si>
  <si>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</si>
  <si>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</si>
  <si>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</si>
  <si>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</si>
  <si>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</si>
  <si>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</si>
  <si>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</si>
  <si>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</si>
  <si>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</si>
  <si>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</si>
  <si>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</si>
  <si>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</si>
  <si>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</si>
  <si>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</si>
  <si>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</si>
  <si>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</si>
  <si>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</si>
  <si>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</si>
  <si>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</si>
  <si>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</si>
  <si>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</si>
  <si>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</si>
  <si>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</si>
  <si>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</si>
  <si>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</si>
  <si>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</si>
  <si>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</si>
  <si>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</si>
  <si>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</si>
  <si>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</si>
  <si>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</si>
  <si>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</si>
  <si>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</si>
  <si>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</si>
  <si>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</si>
  <si>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</si>
  <si>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</si>
  <si>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</si>
  <si>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</si>
  <si>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</si>
  <si>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</si>
  <si>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</si>
  <si>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</si>
  <si>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</si>
  <si>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</si>
  <si>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</si>
  <si>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</si>
  <si>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</si>
  <si>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</si>
  <si>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</si>
  <si>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</si>
  <si>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</si>
  <si>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</si>
  <si>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</si>
  <si>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</si>
  <si>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</si>
  <si>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</si>
  <si>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</si>
  <si>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</si>
  <si>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</si>
  <si>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</si>
  <si>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</si>
  <si>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</si>
  <si>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</si>
  <si>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</si>
  <si>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</si>
  <si>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</si>
  <si>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</si>
  <si>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</si>
  <si>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</si>
  <si>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</si>
  <si>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</si>
  <si>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</si>
  <si>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</si>
  <si>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</si>
  <si>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</si>
  <si>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</si>
  <si>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</si>
  <si>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</si>
  <si>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</si>
  <si>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</si>
  <si>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</si>
  <si>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</si>
  <si>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</si>
  <si>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</si>
  <si>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</si>
  <si>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</si>
  <si>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</si>
  <si>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</si>
  <si>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</si>
  <si>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</si>
  <si>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</si>
  <si>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</si>
  <si>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</si>
  <si>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</si>
  <si>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</si>
  <si>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</si>
  <si>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</si>
  <si>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</si>
  <si>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</si>
  <si>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</si>
  <si>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</si>
  <si>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</si>
  <si>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</si>
  <si>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</si>
  <si>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</si>
  <si>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</si>
  <si>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</si>
  <si>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</si>
  <si>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</si>
  <si>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</si>
  <si>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</si>
  <si>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</si>
  <si>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</si>
  <si>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</si>
  <si>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</si>
  <si>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</si>
  <si>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</si>
  <si>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</si>
  <si>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</si>
  <si>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</si>
  <si>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</si>
  <si>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</si>
  <si>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</si>
  <si>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</si>
  <si>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</si>
  <si>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</si>
  <si>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</si>
  <si>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</si>
  <si>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</si>
  <si>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</si>
  <si>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</si>
  <si>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</si>
  <si>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</si>
  <si>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</si>
  <si>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</si>
  <si>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</si>
  <si>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</si>
  <si>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</si>
  <si>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</si>
  <si>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</si>
  <si>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</si>
  <si>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</si>
  <si>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</si>
  <si>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</si>
  <si>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</si>
  <si>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</si>
  <si>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</si>
  <si>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</si>
  <si>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</si>
  <si>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</si>
  <si>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</si>
  <si>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</si>
  <si>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</si>
  <si>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</si>
  <si>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</si>
  <si>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</si>
  <si>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</si>
  <si>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</si>
  <si>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</si>
  <si>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</si>
  <si>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</si>
  <si>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</si>
  <si>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</si>
  <si>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</si>
  <si>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</si>
  <si>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</si>
  <si>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</si>
  <si>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</si>
  <si>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</si>
  <si>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</si>
  <si>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</si>
  <si>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</si>
  <si>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</si>
  <si>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</si>
  <si>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</si>
  <si>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</si>
  <si>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</si>
  <si>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</si>
  <si>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</si>
  <si>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</si>
  <si>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</si>
  <si>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</si>
  <si>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</si>
  <si>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</si>
  <si>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</si>
  <si>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</si>
  <si>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</si>
  <si>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</si>
  <si>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</si>
  <si>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</si>
  <si>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</si>
  <si>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</si>
  <si>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</si>
  <si>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</si>
  <si>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</si>
  <si>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</si>
  <si>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</si>
  <si>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</si>
  <si>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</si>
  <si>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</si>
  <si>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</si>
  <si>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</si>
  <si>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</si>
  <si>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</si>
  <si>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</si>
  <si>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</si>
  <si>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</si>
  <si>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</si>
  <si>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</si>
  <si>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</si>
  <si>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</si>
  <si>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</si>
  <si>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</si>
  <si>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</si>
  <si>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</si>
  <si>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</si>
  <si>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</si>
  <si>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</si>
  <si>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</si>
  <si>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</si>
  <si>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</si>
  <si>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</si>
  <si>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</si>
  <si>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</si>
  <si>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</si>
  <si>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</si>
  <si>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</si>
  <si>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</si>
  <si>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</si>
  <si>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</si>
  <si>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</si>
  <si>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</si>
  <si>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</si>
  <si>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</si>
  <si>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</si>
  <si>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</si>
  <si>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</si>
  <si>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</si>
  <si>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</si>
  <si>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</si>
  <si>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</si>
  <si>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</si>
  <si>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</si>
  <si>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</si>
  <si>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</si>
  <si>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</si>
  <si>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</si>
  <si>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</si>
  <si>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</si>
  <si>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</si>
  <si>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</si>
  <si>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</si>
  <si>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</si>
  <si>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</si>
  <si>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</si>
  <si>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</si>
  <si>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</si>
  <si>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</si>
  <si>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</si>
  <si>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</si>
  <si>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</si>
  <si>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</si>
  <si>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</si>
  <si>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</si>
  <si>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</si>
  <si>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</si>
  <si>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</si>
  <si>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</si>
  <si>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</si>
  <si>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</si>
  <si>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</si>
  <si>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</si>
  <si>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</si>
  <si>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</si>
  <si>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</si>
  <si>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</si>
  <si>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</si>
  <si>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</si>
  <si>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</si>
  <si>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</si>
  <si>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</si>
  <si>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</si>
  <si>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</si>
  <si>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</si>
  <si>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</si>
  <si>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</si>
  <si>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</si>
  <si>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</si>
  <si>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</si>
  <si>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</si>
  <si>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</si>
  <si>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</si>
  <si>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</si>
  <si>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</si>
  <si>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</si>
  <si>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</si>
  <si>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</si>
  <si>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</si>
  <si>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</si>
  <si>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</si>
  <si>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</si>
  <si>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</si>
  <si>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</si>
  <si>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</si>
  <si>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</si>
  <si>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</si>
  <si>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</si>
  <si>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</si>
  <si>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</si>
  <si>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</si>
  <si>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</si>
  <si>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</si>
  <si>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</si>
  <si>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</si>
  <si>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</si>
  <si>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</si>
  <si>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</si>
  <si>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</si>
  <si>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</si>
  <si>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</si>
  <si>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</si>
  <si>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</si>
  <si>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</si>
  <si>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</si>
  <si>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</si>
  <si>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</si>
  <si>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</si>
  <si>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</si>
  <si>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</si>
  <si>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</si>
  <si>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</si>
  <si>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</si>
  <si>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</si>
  <si>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</si>
  <si>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</si>
  <si>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</si>
  <si>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</si>
  <si>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</si>
  <si>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</si>
  <si>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</si>
  <si>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</si>
  <si>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</si>
  <si>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</si>
  <si>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</si>
  <si>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</si>
  <si>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</si>
  <si>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</si>
  <si>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</si>
  <si>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</si>
  <si>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</si>
  <si>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</si>
  <si>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</si>
  <si>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</si>
  <si>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</si>
  <si>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</si>
  <si>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</si>
  <si>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</si>
  <si>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</si>
  <si>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</si>
  <si>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</si>
  <si>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</si>
  <si>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</si>
  <si>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</si>
  <si>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</si>
  <si>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</si>
  <si>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</si>
  <si>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</si>
  <si>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</si>
  <si>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</si>
  <si>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</si>
  <si>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</si>
  <si>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</si>
  <si>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</si>
  <si>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</si>
  <si>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</si>
  <si>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</si>
  <si>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</si>
  <si>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</si>
  <si>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</si>
  <si>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</si>
  <si>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</si>
  <si>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</si>
  <si>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</si>
  <si>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</si>
  <si>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</si>
  <si>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</si>
  <si>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</si>
  <si>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</si>
  <si>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</si>
  <si>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</si>
  <si>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</si>
  <si>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</si>
  <si>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</si>
  <si>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</si>
  <si>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</si>
  <si>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</si>
  <si>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</si>
  <si>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</si>
  <si>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</si>
  <si>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</si>
  <si>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</si>
  <si>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</si>
  <si>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</si>
  <si>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</si>
  <si>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</si>
  <si>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</si>
  <si>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</si>
  <si>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</si>
  <si>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</si>
  <si>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</si>
  <si>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</si>
  <si>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</si>
  <si>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</si>
  <si>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</si>
  <si>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</si>
  <si>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</si>
  <si>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</si>
  <si>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</si>
  <si>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</si>
  <si>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</si>
  <si>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</si>
  <si>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</si>
  <si>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</si>
  <si>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</si>
  <si>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</si>
  <si>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</si>
  <si>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</si>
  <si>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</si>
  <si>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</si>
  <si>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</si>
  <si>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</si>
  <si>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</si>
  <si>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</si>
  <si>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</si>
  <si>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</si>
  <si>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</si>
  <si>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</si>
  <si>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</si>
  <si>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</si>
  <si>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</si>
  <si>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</si>
  <si>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</si>
  <si>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</si>
  <si>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</si>
  <si>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</si>
  <si>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</si>
  <si>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</si>
  <si>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</si>
  <si>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</si>
  <si>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</si>
  <si>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</si>
  <si>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</si>
  <si>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</si>
  <si>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</si>
  <si>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</si>
  <si>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</si>
  <si>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</si>
  <si>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</si>
  <si>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</si>
  <si>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</si>
  <si>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</si>
  <si>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</si>
  <si>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</si>
  <si>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</si>
  <si>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</si>
  <si>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</si>
  <si>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</si>
  <si>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</si>
  <si>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</si>
  <si>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</si>
  <si>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</si>
  <si>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</si>
  <si>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</si>
  <si>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</si>
  <si>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</si>
  <si>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</si>
  <si>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</si>
  <si>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</si>
  <si>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</si>
  <si>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</si>
  <si>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</si>
  <si>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</si>
  <si>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</si>
  <si>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</si>
  <si>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</si>
  <si>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</si>
  <si>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</si>
  <si>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</si>
  <si>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</si>
  <si>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</si>
  <si>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</si>
  <si>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</si>
  <si>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</si>
  <si>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</si>
  <si>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</si>
  <si>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</si>
  <si>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</si>
  <si>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</si>
  <si>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</si>
  <si>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</si>
  <si>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</si>
  <si>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</si>
  <si>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</si>
  <si>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</si>
  <si>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</si>
  <si>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</si>
  <si>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</si>
  <si>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</si>
  <si>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</si>
  <si>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</si>
  <si>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</si>
  <si>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</si>
  <si>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</si>
  <si>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</si>
  <si>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</si>
  <si>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</si>
  <si>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</si>
  <si>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</si>
  <si>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</si>
  <si>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</si>
  <si>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</si>
  <si>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</si>
  <si>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</si>
  <si>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</si>
  <si>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</si>
  <si>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</si>
  <si>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</si>
  <si>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</si>
  <si>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</si>
  <si>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</si>
  <si>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</si>
  <si>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</si>
  <si>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</si>
  <si>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</si>
  <si>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</si>
  <si>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</si>
  <si>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</si>
  <si>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</si>
  <si>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</si>
  <si>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</si>
  <si>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</si>
  <si>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</si>
  <si>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</si>
  <si>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</si>
  <si>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</si>
  <si>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</si>
  <si>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</si>
  <si>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</si>
  <si>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</si>
  <si>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</si>
  <si>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</si>
  <si>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</si>
  <si>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</si>
  <si>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</si>
  <si>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</si>
  <si>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</si>
  <si>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</si>
  <si>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</si>
  <si>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</si>
  <si>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</si>
  <si>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</si>
  <si>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</si>
  <si>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</si>
  <si>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</si>
  <si>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</si>
  <si>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</si>
  <si>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</si>
  <si>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</si>
  <si>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</si>
  <si>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</si>
  <si>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</si>
  <si>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</si>
  <si>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</si>
  <si>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</si>
  <si>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</si>
  <si>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</si>
  <si>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</si>
  <si>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</si>
  <si>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</si>
  <si>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</si>
  <si>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</si>
  <si>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</si>
  <si>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</si>
  <si>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</si>
  <si>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</si>
  <si>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</si>
  <si>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</si>
  <si>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</si>
  <si>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</si>
  <si>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</si>
  <si>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</si>
  <si>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</si>
  <si>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</si>
  <si>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</si>
  <si>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</si>
  <si>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</si>
  <si>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</si>
  <si>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</si>
  <si>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</si>
  <si>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</si>
  <si>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</si>
  <si>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</si>
  <si>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</si>
  <si>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</si>
  <si>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</si>
  <si>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</si>
  <si>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</si>
  <si>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</si>
  <si>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</si>
  <si>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</si>
  <si>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</si>
  <si>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</si>
  <si>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</si>
  <si>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</si>
  <si>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</si>
  <si>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</si>
  <si>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</si>
  <si>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</si>
  <si>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</si>
  <si>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</si>
  <si>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</si>
  <si>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</si>
  <si>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</si>
  <si>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</si>
  <si>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</si>
  <si>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</si>
  <si>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</si>
  <si>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</si>
  <si>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</si>
  <si>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</si>
  <si>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</si>
  <si>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</si>
  <si>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</si>
  <si>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</si>
  <si>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</si>
  <si>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</si>
  <si>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</si>
  <si>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</si>
  <si>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</si>
  <si>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</si>
  <si>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</si>
  <si>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</si>
  <si>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</si>
  <si>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</si>
  <si>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</si>
  <si>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</si>
  <si>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</si>
  <si>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</si>
  <si>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</si>
  <si>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</si>
  <si>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</si>
  <si>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</si>
  <si>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</si>
  <si>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</si>
  <si>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</si>
  <si>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</si>
  <si>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</si>
  <si>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</si>
  <si>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</si>
  <si>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</si>
  <si>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</si>
  <si>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</si>
  <si>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</si>
  <si>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</si>
  <si>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</si>
  <si>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</si>
  <si>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</si>
  <si>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</si>
  <si>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</si>
  <si>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</si>
  <si>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</si>
  <si>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</si>
  <si>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</si>
  <si>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</si>
  <si>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</si>
  <si>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</si>
  <si>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</si>
  <si>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</si>
  <si>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</si>
  <si>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</si>
  <si>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</si>
  <si>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</si>
  <si>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</si>
  <si>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</si>
  <si>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</si>
  <si>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</si>
  <si>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</si>
  <si>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</si>
  <si>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</si>
  <si>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</si>
  <si>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</si>
  <si>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</si>
  <si>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</si>
  <si>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</si>
  <si>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</si>
  <si>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</si>
  <si>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</si>
  <si>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</si>
  <si>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</si>
  <si>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</si>
  <si>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</si>
  <si>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</si>
  <si>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</si>
  <si>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</si>
  <si>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</si>
  <si>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</si>
  <si>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</si>
  <si>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</si>
  <si>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</si>
  <si>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</si>
  <si>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</si>
  <si>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</si>
  <si>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</si>
  <si>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</si>
  <si>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</si>
  <si>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</si>
  <si>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</si>
  <si>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</si>
  <si>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</si>
  <si>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</si>
  <si>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</si>
  <si>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</si>
  <si>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</si>
  <si>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</si>
  <si>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</si>
  <si>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</si>
  <si>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</si>
  <si>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</si>
  <si>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</si>
  <si>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</si>
  <si>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</si>
  <si>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</si>
  <si>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</si>
  <si>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</si>
  <si>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</si>
  <si>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</si>
  <si>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</si>
  <si>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</si>
  <si>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</si>
  <si>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</si>
  <si>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</si>
  <si>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</si>
  <si>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</si>
  <si>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</si>
  <si>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</si>
  <si>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</si>
  <si>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</si>
  <si>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</si>
  <si>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</si>
  <si>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</si>
  <si>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</si>
  <si>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</si>
  <si>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</si>
  <si>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</si>
  <si>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</si>
  <si>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</si>
  <si>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</si>
  <si>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</si>
  <si>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</si>
  <si>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</si>
  <si>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</si>
  <si>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</si>
  <si>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</si>
  <si>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</si>
  <si>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</si>
  <si>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</si>
  <si>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</si>
  <si>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</si>
  <si>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</si>
  <si>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</si>
  <si>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</si>
  <si>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</si>
  <si>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</si>
  <si>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</si>
  <si>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</si>
  <si>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</si>
  <si>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</si>
  <si>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</si>
  <si>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</si>
  <si>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</si>
  <si>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</si>
  <si>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</si>
  <si>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</si>
  <si>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</si>
  <si>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</si>
  <si>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</si>
  <si>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</si>
  <si>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</si>
  <si>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</si>
  <si>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</si>
  <si>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</si>
  <si>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</si>
  <si>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</si>
  <si>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</si>
  <si>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</si>
  <si>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</si>
  <si>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</si>
  <si>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</si>
  <si>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</si>
  <si>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</si>
  <si>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</si>
  <si>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</si>
  <si>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</si>
  <si>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</si>
  <si>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</si>
  <si>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</si>
  <si>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</si>
  <si>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</si>
  <si>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</si>
  <si>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</si>
  <si>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</si>
  <si>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</si>
  <si>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</si>
  <si>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</si>
  <si>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</si>
  <si>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</si>
  <si>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</si>
  <si>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</si>
  <si>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</si>
  <si>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</si>
  <si>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</si>
  <si>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</si>
  <si>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</si>
  <si>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</si>
  <si>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</si>
  <si>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</si>
  <si>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</si>
  <si>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</si>
  <si>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</si>
  <si>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</si>
  <si>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</si>
  <si>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</si>
  <si>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</si>
  <si>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</si>
  <si>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</si>
  <si>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</si>
  <si>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</si>
  <si>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</si>
  <si>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</si>
  <si>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</si>
  <si>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</si>
  <si>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</si>
  <si>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</si>
  <si>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</si>
  <si>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</si>
  <si>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</si>
  <si>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</si>
  <si>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</si>
  <si>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</si>
  <si>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</si>
  <si>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</si>
  <si>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</si>
  <si>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</si>
  <si>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</si>
  <si>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</si>
  <si>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</si>
  <si>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</si>
  <si>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</si>
  <si>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</si>
  <si>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</si>
  <si>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</si>
  <si>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</si>
  <si>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</si>
  <si>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</si>
  <si>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</si>
  <si>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</si>
  <si>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</si>
  <si>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</si>
  <si>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</si>
  <si>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</si>
  <si>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</si>
  <si>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</si>
  <si>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</si>
  <si>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</si>
  <si>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</si>
  <si>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</si>
  <si>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</si>
  <si>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</si>
  <si>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</si>
  <si>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</si>
  <si>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</si>
  <si>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</si>
  <si>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</si>
  <si>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</si>
  <si>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</si>
  <si>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</si>
  <si>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</si>
  <si>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</si>
  <si>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</si>
  <si>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</si>
  <si>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</si>
  <si>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</si>
  <si>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</si>
  <si>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</si>
  <si>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</si>
  <si>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</si>
  <si>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</si>
  <si>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</si>
  <si>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</si>
  <si>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</si>
  <si>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</si>
  <si>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</si>
  <si>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</si>
  <si>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</si>
  <si>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</si>
  <si>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</si>
  <si>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</si>
  <si>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</si>
  <si>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</si>
  <si>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</si>
  <si>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</si>
  <si>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</si>
  <si>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</si>
  <si>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</si>
  <si>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</si>
  <si>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</si>
  <si>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</si>
  <si>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</si>
  <si>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</si>
  <si>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</si>
  <si>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</si>
  <si>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</si>
  <si>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</si>
  <si>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</si>
  <si>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</si>
  <si>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</si>
  <si>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</si>
  <si>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</si>
  <si>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</si>
  <si>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</si>
  <si>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</si>
  <si>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</si>
  <si>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</si>
  <si>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</si>
  <si>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</si>
  <si>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</si>
  <si>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</si>
  <si>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</si>
  <si>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</si>
  <si>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</si>
  <si>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</si>
  <si>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</si>
  <si>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</si>
  <si>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</si>
  <si>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</si>
  <si>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</si>
  <si>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</si>
  <si>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</si>
  <si>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</si>
  <si>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</si>
  <si>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</si>
  <si>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</si>
  <si>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</si>
  <si>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</si>
  <si>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</si>
  <si>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</si>
  <si>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</si>
  <si>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</si>
  <si>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</si>
  <si>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</si>
  <si>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</si>
  <si>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</si>
  <si>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</si>
  <si>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</si>
  <si>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</si>
  <si>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</si>
  <si>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</si>
  <si>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</si>
  <si>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</si>
  <si>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</si>
  <si>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</si>
  <si>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</si>
  <si>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</si>
  <si>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</si>
  <si>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</si>
  <si>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</si>
  <si>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</si>
  <si>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</si>
  <si>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</si>
  <si>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</si>
  <si>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</si>
  <si>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</si>
  <si>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</si>
  <si>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</si>
  <si>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</si>
  <si>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</si>
  <si>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</si>
  <si>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</si>
  <si>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</si>
  <si>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</si>
  <si>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</si>
  <si>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</si>
  <si>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</si>
  <si>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</si>
  <si>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</si>
  <si>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</si>
  <si>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</si>
  <si>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</si>
  <si>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</si>
  <si>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</si>
  <si>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</si>
  <si>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</si>
  <si>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</si>
  <si>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</si>
  <si>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</si>
  <si>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</si>
  <si>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</si>
  <si>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</si>
  <si>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</si>
  <si>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</si>
  <si>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</si>
  <si>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</si>
  <si>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</si>
  <si>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</si>
  <si>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</si>
  <si>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</si>
  <si>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</si>
  <si>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</si>
  <si>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</si>
  <si>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</si>
  <si>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</si>
  <si>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</si>
  <si>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</si>
  <si>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</si>
  <si>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</si>
  <si>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</si>
  <si>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</si>
  <si>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</si>
  <si>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</si>
  <si>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</si>
  <si>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</si>
  <si>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</si>
  <si>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</si>
  <si>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</si>
  <si>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</si>
  <si>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</si>
  <si>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</si>
  <si>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</si>
  <si>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</si>
  <si>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</si>
  <si>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</si>
  <si>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</si>
  <si>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</si>
  <si>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</si>
  <si>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</si>
  <si>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</si>
  <si>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</si>
  <si>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</si>
  <si>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</si>
  <si>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</si>
  <si>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</si>
  <si>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</si>
  <si>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</si>
  <si>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</si>
  <si>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</si>
  <si>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</si>
  <si>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</si>
  <si>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</si>
  <si>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</si>
  <si>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</si>
  <si>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</si>
  <si>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</si>
  <si>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</si>
  <si>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</si>
  <si>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</si>
  <si>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</si>
  <si>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</si>
  <si>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</si>
  <si>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</si>
  <si>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</si>
  <si>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</si>
  <si>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</si>
  <si>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</si>
  <si>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</si>
  <si>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</si>
  <si>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</si>
  <si>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</si>
  <si>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</si>
  <si>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</si>
  <si>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</si>
  <si>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</si>
  <si>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</si>
  <si>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</si>
  <si>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</si>
  <si>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</si>
  <si>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</si>
  <si>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</si>
  <si>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</si>
  <si>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</si>
  <si>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</si>
  <si>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</si>
  <si>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</si>
  <si>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</si>
  <si>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</si>
  <si>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</si>
  <si>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</si>
  <si>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</si>
  <si>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</si>
  <si>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</si>
  <si>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</si>
  <si>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</si>
  <si>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</si>
  <si>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</si>
  <si>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</si>
  <si>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</si>
  <si>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</si>
  <si>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</si>
  <si>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</si>
  <si>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</si>
  <si>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</si>
  <si>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</si>
  <si>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</si>
  <si>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</si>
  <si>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</si>
  <si>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</si>
  <si>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</si>
  <si>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</si>
  <si>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</si>
  <si>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</si>
  <si>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</si>
  <si>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</si>
  <si>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</si>
  <si>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</si>
  <si>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</si>
  <si>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</si>
  <si>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</si>
  <si>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</si>
  <si>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</si>
  <si>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</si>
  <si>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</si>
  <si>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</si>
  <si>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</si>
  <si>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</si>
  <si>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</si>
  <si>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</si>
  <si>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</si>
  <si>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</si>
  <si>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</si>
  <si>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</si>
  <si>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</si>
  <si>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</si>
  <si>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</si>
  <si>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</si>
  <si>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</si>
  <si>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</si>
  <si>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</si>
  <si>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</si>
  <si>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</si>
  <si>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</si>
  <si>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</si>
  <si>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</si>
  <si>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</si>
  <si>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</si>
  <si>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</si>
  <si>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</si>
  <si>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</si>
  <si>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</si>
  <si>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</si>
  <si>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</si>
  <si>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</si>
  <si>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</si>
  <si>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</si>
  <si>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</si>
  <si>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</si>
  <si>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</si>
  <si>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</si>
  <si>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</si>
  <si>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</si>
  <si>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</si>
  <si>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</si>
  <si>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</si>
  <si>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</si>
  <si>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</si>
  <si>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</si>
  <si>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</si>
  <si>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</si>
  <si>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</si>
  <si>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</si>
  <si>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</si>
  <si>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</si>
  <si>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</si>
  <si>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</si>
  <si>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</si>
  <si>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</si>
  <si>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</si>
  <si>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</si>
  <si>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</si>
  <si>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</si>
  <si>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</si>
  <si>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</si>
  <si>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</si>
  <si>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</si>
  <si>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</si>
  <si>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</si>
  <si>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</si>
  <si>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</si>
  <si>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</si>
  <si>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</si>
  <si>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</si>
  <si>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</si>
  <si>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</si>
  <si>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</si>
  <si>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</si>
  <si>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</si>
  <si>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</si>
  <si>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</si>
  <si>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</si>
  <si>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</si>
  <si>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</si>
  <si>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</si>
  <si>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</si>
  <si>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</si>
  <si>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</si>
  <si>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</si>
  <si>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</si>
  <si>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</si>
  <si>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</si>
  <si>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</si>
  <si>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</si>
  <si>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</si>
  <si>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</si>
  <si>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</si>
  <si>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</si>
  <si>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</si>
  <si>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</si>
  <si>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</si>
  <si>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</si>
  <si>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</si>
  <si>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</si>
  <si>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</si>
  <si>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</si>
  <si>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</si>
  <si>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</si>
  <si>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</si>
  <si>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</si>
  <si>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</si>
  <si>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</si>
  <si>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</si>
  <si>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</si>
  <si>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</si>
  <si>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</si>
  <si>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</si>
  <si>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</si>
  <si>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</si>
  <si>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</si>
  <si>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</si>
  <si>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</si>
  <si>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</si>
  <si>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</si>
  <si>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</si>
  <si>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</si>
  <si>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</si>
  <si>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</si>
  <si>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</si>
  <si>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</si>
  <si>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</si>
  <si>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</si>
  <si>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</si>
  <si>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</si>
  <si>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</si>
  <si>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</si>
  <si>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</si>
  <si>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</si>
  <si>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</si>
  <si>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</si>
  <si>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</si>
  <si>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</si>
  <si>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</si>
  <si>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</si>
  <si>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</si>
  <si>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</si>
  <si>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</si>
  <si>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</si>
  <si>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</si>
  <si>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</si>
  <si>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</si>
  <si>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</si>
  <si>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</si>
  <si>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</si>
  <si>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</si>
  <si>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</si>
  <si>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</si>
  <si>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</si>
  <si>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</si>
  <si>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</si>
  <si>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</si>
  <si>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</si>
  <si>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</si>
  <si>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</si>
  <si>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</si>
  <si>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</si>
  <si>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</si>
  <si>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</si>
  <si>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</si>
  <si>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</si>
  <si>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</si>
  <si>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</si>
  <si>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</si>
  <si>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</si>
  <si>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</si>
  <si>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</si>
  <si>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</si>
  <si>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</si>
  <si>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</si>
  <si>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</si>
  <si>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</si>
  <si>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</si>
  <si>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</si>
  <si>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</si>
  <si>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</si>
  <si>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</si>
  <si>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</si>
  <si>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</si>
  <si>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</si>
  <si>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</si>
  <si>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</si>
  <si>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</si>
  <si>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</si>
  <si>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</si>
  <si>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</si>
  <si>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</si>
  <si>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</si>
  <si>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</si>
  <si>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</si>
  <si>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</si>
  <si>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</si>
  <si>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</si>
  <si>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</si>
  <si>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</si>
  <si>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</si>
  <si>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</si>
  <si>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</si>
  <si>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</si>
  <si>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</si>
  <si>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</si>
  <si>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</si>
  <si>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</si>
  <si>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</si>
  <si>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</si>
  <si>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</si>
  <si>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</si>
  <si>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</si>
  <si>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</si>
  <si>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</si>
  <si>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</si>
  <si>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</si>
  <si>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</si>
  <si>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</si>
  <si>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</si>
  <si>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</si>
  <si>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</si>
  <si>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</si>
  <si>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</si>
  <si>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</si>
  <si>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</si>
  <si>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</si>
  <si>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</si>
  <si>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</si>
  <si>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</si>
  <si>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</si>
  <si>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</si>
  <si>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</si>
  <si>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</si>
  <si>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</si>
  <si>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</si>
  <si>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</si>
  <si>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</si>
  <si>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</si>
  <si>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</si>
  <si>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</si>
  <si>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</si>
  <si>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</si>
  <si>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</si>
  <si>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</si>
  <si>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</si>
  <si>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</si>
  <si>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</si>
  <si>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</si>
  <si>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</si>
  <si>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</si>
  <si>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</si>
  <si>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</si>
  <si>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</si>
  <si>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</si>
  <si>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</si>
  <si>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</si>
  <si>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</si>
  <si>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</si>
  <si>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</si>
  <si>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</si>
  <si>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</si>
  <si>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</si>
  <si>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</si>
  <si>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</si>
  <si>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</si>
  <si>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</si>
  <si>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</si>
  <si>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</si>
  <si>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</si>
  <si>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</si>
  <si>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</si>
  <si>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</si>
  <si>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</si>
  <si>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</si>
  <si>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</si>
  <si>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</si>
  <si>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</si>
  <si>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</si>
  <si>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</si>
  <si>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</si>
  <si>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</si>
  <si>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</si>
  <si>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</si>
  <si>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</si>
  <si>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</si>
  <si>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</si>
  <si>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</si>
  <si>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</si>
  <si>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</si>
  <si>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</si>
  <si>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</si>
  <si>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</si>
  <si>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</si>
  <si>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</si>
  <si>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</si>
  <si>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</si>
  <si>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</si>
  <si>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</si>
  <si>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</si>
  <si>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</si>
  <si>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</si>
  <si>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</si>
  <si>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</si>
  <si>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</si>
  <si>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</si>
  <si>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</si>
  <si>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</si>
  <si>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</si>
  <si>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</si>
  <si>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</si>
  <si>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</si>
  <si>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</si>
  <si>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</si>
  <si>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</si>
  <si>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</si>
  <si>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</si>
  <si>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</si>
  <si>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</si>
  <si>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</si>
  <si>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</si>
  <si>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</si>
  <si>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</si>
  <si>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</si>
  <si>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</si>
  <si>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</si>
  <si>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</si>
  <si>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</si>
  <si>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</si>
  <si>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</si>
  <si>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</si>
  <si>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</si>
  <si>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</si>
  <si>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</si>
  <si>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</si>
  <si>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</si>
  <si>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</si>
  <si>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</si>
  <si>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</si>
  <si>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</si>
  <si>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</si>
  <si>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</si>
  <si>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</si>
  <si>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</si>
  <si>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</si>
  <si>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</si>
  <si>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</si>
  <si>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</si>
  <si>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</si>
  <si>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</si>
  <si>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</si>
  <si>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</si>
  <si>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</si>
  <si>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</si>
  <si>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</si>
  <si>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</si>
  <si>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</si>
  <si>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</si>
  <si>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</si>
  <si>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</si>
  <si>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</si>
  <si>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</si>
  <si>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</si>
  <si>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</si>
  <si>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</si>
  <si>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</si>
  <si>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</si>
  <si>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</si>
  <si>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</si>
  <si>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</si>
  <si>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</si>
  <si>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</si>
  <si>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</si>
  <si>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</si>
  <si>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</si>
  <si>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</si>
  <si>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</si>
  <si>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</si>
  <si>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</si>
  <si>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</si>
  <si>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</si>
  <si>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</si>
  <si>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</si>
  <si>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</si>
  <si>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</si>
  <si>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</si>
  <si>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</si>
  <si>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</si>
  <si>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</si>
  <si>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</si>
  <si>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</si>
  <si>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</si>
  <si>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</si>
  <si>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</si>
  <si>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</si>
  <si>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</si>
  <si>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</si>
  <si>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</si>
  <si>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</si>
  <si>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</si>
  <si>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</si>
  <si>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</si>
  <si>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</si>
  <si>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</si>
  <si>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</si>
  <si>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</si>
  <si>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</si>
  <si>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</si>
  <si>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</si>
  <si>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</si>
  <si>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</si>
  <si>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</si>
  <si>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</si>
  <si>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</si>
  <si>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</si>
  <si>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</si>
  <si>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</si>
  <si>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</si>
  <si>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</si>
  <si>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</si>
  <si>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</si>
  <si>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</si>
  <si>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</si>
  <si>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</si>
  <si>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</si>
  <si>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</si>
  <si>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</si>
  <si>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</si>
  <si>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</si>
  <si>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</si>
  <si>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</si>
  <si>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</si>
  <si>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</si>
  <si>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</si>
  <si>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</si>
  <si>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</si>
  <si>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</si>
  <si>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</si>
  <si>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</si>
  <si>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</si>
  <si>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</si>
  <si>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</si>
  <si>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</si>
  <si>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</si>
  <si>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</si>
  <si>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</si>
  <si>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</si>
  <si>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</si>
  <si>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</si>
  <si>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</si>
  <si>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</si>
  <si>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</si>
  <si>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</si>
  <si>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</si>
  <si>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</si>
  <si>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</si>
  <si>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</si>
  <si>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</si>
  <si>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</si>
  <si>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</si>
  <si>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</si>
  <si>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</si>
  <si>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</si>
  <si>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</si>
  <si>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</si>
  <si>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</si>
  <si>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</si>
  <si>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</si>
  <si>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</si>
  <si>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</si>
  <si>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</si>
  <si>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</si>
  <si>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</si>
  <si>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</si>
  <si>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</si>
  <si>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</si>
  <si>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</si>
  <si>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</si>
  <si>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</si>
  <si>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</si>
  <si>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</si>
  <si>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</si>
  <si>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</si>
  <si>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</si>
  <si>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</si>
  <si>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</si>
  <si>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</si>
  <si>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</si>
  <si>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</si>
  <si>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</si>
  <si>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</si>
  <si>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</si>
  <si>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</si>
  <si>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</si>
  <si>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</si>
  <si>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</si>
  <si>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</si>
  <si>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</si>
  <si>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</si>
  <si>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</si>
  <si>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</si>
  <si>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</si>
  <si>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</si>
  <si>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</si>
  <si>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</si>
  <si>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</si>
  <si>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</si>
  <si>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</si>
  <si>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</si>
  <si>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</si>
  <si>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</si>
  <si>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</si>
  <si>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</si>
  <si>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</si>
  <si>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</si>
  <si>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</si>
  <si>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</si>
  <si>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</si>
  <si>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</si>
  <si>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</si>
  <si>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</si>
  <si>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</si>
  <si>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</si>
  <si>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</si>
  <si>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</si>
  <si>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</si>
  <si>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</si>
  <si>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</si>
  <si>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</si>
  <si>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</si>
  <si>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</si>
  <si>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</si>
  <si>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</si>
  <si>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</si>
  <si>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</si>
  <si>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</si>
  <si>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</si>
  <si>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</si>
  <si>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</si>
  <si>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</si>
  <si>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</si>
  <si>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</si>
  <si>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</si>
  <si>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</si>
  <si>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</si>
  <si>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</si>
  <si>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</si>
  <si>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</si>
  <si>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</si>
  <si>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</si>
  <si>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</si>
  <si>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</si>
  <si>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</si>
  <si>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</si>
  <si>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</si>
  <si>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</si>
  <si>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</si>
  <si>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</si>
  <si>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</si>
  <si>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</si>
  <si>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</si>
  <si>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</si>
  <si>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</si>
  <si>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</si>
  <si>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</si>
  <si>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</si>
  <si>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</si>
  <si>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</si>
  <si>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</si>
  <si>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</si>
  <si>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</si>
  <si>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</si>
  <si>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</si>
  <si>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</si>
  <si>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</si>
  <si>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</si>
  <si>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</si>
  <si>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</si>
  <si>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</si>
  <si>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</si>
  <si>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</si>
  <si>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</si>
  <si>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</si>
  <si>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</si>
  <si>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</si>
  <si>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</si>
  <si>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</si>
  <si>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</si>
  <si>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</si>
  <si>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</si>
  <si>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</si>
  <si>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</si>
  <si>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</si>
  <si>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</si>
  <si>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</si>
  <si>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</si>
  <si>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</si>
  <si>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</si>
  <si>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</si>
  <si>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</si>
  <si>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</si>
  <si>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</si>
  <si>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</si>
  <si>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</si>
  <si>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</si>
  <si>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</si>
  <si>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</si>
  <si>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</si>
  <si>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</si>
  <si>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</si>
  <si>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</si>
  <si>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</si>
  <si>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</si>
  <si>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</si>
  <si>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</si>
  <si>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</si>
  <si>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</si>
  <si>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</si>
  <si>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</si>
  <si>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</si>
  <si>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</si>
  <si>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</si>
  <si>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</si>
  <si>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</si>
  <si>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</si>
  <si>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</si>
  <si>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</si>
  <si>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</si>
  <si>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</si>
  <si>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</si>
  <si>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</si>
  <si>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</si>
  <si>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</si>
  <si>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</si>
  <si>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</si>
  <si>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</si>
  <si>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</si>
  <si>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</si>
  <si>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</si>
  <si>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</si>
  <si>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</si>
  <si>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</si>
  <si>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</si>
  <si>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</si>
  <si>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</si>
  <si>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</si>
  <si>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</si>
  <si>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</si>
  <si>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</si>
  <si>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</si>
  <si>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</si>
  <si>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</si>
  <si>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</si>
  <si>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</si>
  <si>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</si>
  <si>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</si>
  <si>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</si>
  <si>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</si>
  <si>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</si>
  <si>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</si>
  <si>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</si>
  <si>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</si>
  <si>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</si>
  <si>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</si>
  <si>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</si>
  <si>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</si>
  <si>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</si>
  <si>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</si>
  <si>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</si>
  <si>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</si>
  <si>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</si>
  <si>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</si>
  <si>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</si>
  <si>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</si>
  <si>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</si>
  <si>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</si>
  <si>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</si>
  <si>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</si>
  <si>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</si>
  <si>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</si>
  <si>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</si>
  <si>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</si>
  <si>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</si>
  <si>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</si>
  <si>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</si>
  <si>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</si>
  <si>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</si>
  <si>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</si>
  <si>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</si>
  <si>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</si>
  <si>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</si>
  <si>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</si>
  <si>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</si>
  <si>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</si>
  <si>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</si>
  <si>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</si>
  <si>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</si>
  <si>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</si>
  <si>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</si>
  <si>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</si>
  <si>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</si>
  <si>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</si>
  <si>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</si>
  <si>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</si>
  <si>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</si>
  <si>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</si>
  <si>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</si>
  <si>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</si>
  <si>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</si>
  <si>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</si>
  <si>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</si>
  <si>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</si>
  <si>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</si>
  <si>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</si>
  <si>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</si>
  <si>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</si>
  <si>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</si>
  <si>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</si>
  <si>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</si>
  <si>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</si>
  <si>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</si>
  <si>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</si>
  <si>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</si>
  <si>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</si>
  <si>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</si>
  <si>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</si>
  <si>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</si>
  <si>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</si>
  <si>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</si>
  <si>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</si>
  <si>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</si>
  <si>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</si>
  <si>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</si>
  <si>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</si>
  <si>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</si>
  <si>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</si>
  <si>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</si>
  <si>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</si>
  <si>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</si>
  <si>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</si>
  <si>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</si>
  <si>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</si>
  <si>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</si>
  <si>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</si>
  <si>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</si>
  <si>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</si>
  <si>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</si>
  <si>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</si>
  <si>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</si>
  <si>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</si>
  <si>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</si>
  <si>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</si>
  <si>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</si>
  <si>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</si>
  <si>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</si>
  <si>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</si>
  <si>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</si>
  <si>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</si>
  <si>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</si>
  <si>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</si>
  <si>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</si>
  <si>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</si>
  <si>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</si>
  <si>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</si>
  <si>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</si>
  <si>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</si>
  <si>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</si>
  <si>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</si>
  <si>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</si>
  <si>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</si>
  <si>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</si>
  <si>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</si>
  <si>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</si>
  <si>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</si>
  <si>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</si>
  <si>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</si>
  <si>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</si>
  <si>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</si>
  <si>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</si>
  <si>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</si>
  <si>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</si>
  <si>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</si>
  <si>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</si>
  <si>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</si>
  <si>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</si>
  <si>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</si>
  <si>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</si>
  <si>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</si>
  <si>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</si>
  <si>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</si>
  <si>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</si>
  <si>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</si>
  <si>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</si>
  <si>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</si>
  <si>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</si>
  <si>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</si>
  <si>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</si>
  <si>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</si>
  <si>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</si>
  <si>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</si>
  <si>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</si>
  <si>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</si>
  <si>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</si>
  <si>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</si>
  <si>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</si>
  <si>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</si>
  <si>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</si>
  <si>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</si>
  <si>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</si>
  <si>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</si>
  <si>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</si>
  <si>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</si>
  <si>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</si>
  <si>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</si>
  <si>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</si>
  <si>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</si>
  <si>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</si>
  <si>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</si>
  <si>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</si>
  <si>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</si>
  <si>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</si>
  <si>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</si>
  <si>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</si>
  <si>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</si>
  <si>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</si>
  <si>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</si>
  <si>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</si>
  <si>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</si>
  <si>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</si>
  <si>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</si>
  <si>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</si>
  <si>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</si>
  <si>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</si>
  <si>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</si>
  <si>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</si>
  <si>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</si>
  <si>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</si>
  <si>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</si>
  <si>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</si>
  <si>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</si>
  <si>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</si>
  <si>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</si>
  <si>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</si>
  <si>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</si>
  <si>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</si>
  <si>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</si>
  <si>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</si>
  <si>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</si>
  <si>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</si>
  <si>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</si>
  <si>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</si>
  <si>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</si>
  <si>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</si>
  <si>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</si>
  <si>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</si>
  <si>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</si>
  <si>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</si>
  <si>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</si>
  <si>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</si>
  <si>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</si>
  <si>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</si>
  <si>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</si>
  <si>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</si>
  <si>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</si>
  <si>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</si>
  <si>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</si>
  <si>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</si>
  <si>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</si>
  <si>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</si>
  <si>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</si>
  <si>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</si>
  <si>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</si>
  <si>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</si>
  <si>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</si>
  <si>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</si>
  <si>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</si>
  <si>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</si>
  <si>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</si>
  <si>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</si>
  <si>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</si>
  <si>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</si>
  <si>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</si>
  <si>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</si>
  <si>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</si>
  <si>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</si>
  <si>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</si>
  <si>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</si>
  <si>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</si>
  <si>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</si>
  <si>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</si>
  <si>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</si>
  <si>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</si>
  <si>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</si>
  <si>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</si>
  <si>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</si>
  <si>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</si>
  <si>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</si>
  <si>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</si>
  <si>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</si>
  <si>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</si>
  <si>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</si>
  <si>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</si>
  <si>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</si>
  <si>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</si>
  <si>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</si>
  <si>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</si>
  <si>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</si>
  <si>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</si>
  <si>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</si>
  <si>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</si>
  <si>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</si>
  <si>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</si>
  <si>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</si>
  <si>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</si>
  <si>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</si>
  <si>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</si>
  <si>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</si>
  <si>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</si>
  <si>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</si>
  <si>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</si>
  <si>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</si>
  <si>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</si>
  <si>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</si>
  <si>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</si>
  <si>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</si>
  <si>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</si>
  <si>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</si>
  <si>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</si>
  <si>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</si>
  <si>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</si>
  <si>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</si>
  <si>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</si>
  <si>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</si>
  <si>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</si>
  <si>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</si>
  <si>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</si>
  <si>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</si>
  <si>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</si>
  <si>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</si>
  <si>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</si>
  <si>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</si>
  <si>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</si>
  <si>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</si>
  <si>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</si>
  <si>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</si>
  <si>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</si>
  <si>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</si>
  <si>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</si>
  <si>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</si>
  <si>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</si>
  <si>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</si>
  <si>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</si>
  <si>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</si>
  <si>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</si>
  <si>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</si>
  <si>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</si>
  <si>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</si>
  <si>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</si>
  <si>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</si>
  <si>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</si>
  <si>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</si>
  <si>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</si>
  <si>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</si>
  <si>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</si>
  <si>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</si>
  <si>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</si>
  <si>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</si>
  <si>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</si>
  <si>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</si>
  <si>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</si>
  <si>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</si>
  <si>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</si>
  <si>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</si>
  <si>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</si>
  <si>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</si>
  <si>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</si>
  <si>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</si>
  <si>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</si>
  <si>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</si>
  <si>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</si>
  <si>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</si>
  <si>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</si>
  <si>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</si>
  <si>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</si>
  <si>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</si>
  <si>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</si>
  <si>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</si>
  <si>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</si>
  <si>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</si>
  <si>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</si>
  <si>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</si>
  <si>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</si>
  <si>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</si>
  <si>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</si>
  <si>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</si>
  <si>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</si>
  <si>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</si>
  <si>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</si>
  <si>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</si>
  <si>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</si>
  <si>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</si>
  <si>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</si>
  <si>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</si>
  <si>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</si>
  <si>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</si>
  <si>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</si>
  <si>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</si>
  <si>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</si>
  <si>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</si>
  <si>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</si>
  <si>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</si>
  <si>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</si>
  <si>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</si>
  <si>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</si>
  <si>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</si>
  <si>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</si>
  <si>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</si>
  <si>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</si>
  <si>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</si>
  <si>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</si>
  <si>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</si>
  <si>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</si>
  <si>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</si>
  <si>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</si>
  <si>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</si>
  <si>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</si>
  <si>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</si>
  <si>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</si>
  <si>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</si>
  <si>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</si>
  <si>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</si>
  <si>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</si>
  <si>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</si>
  <si>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</si>
  <si>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</si>
  <si>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</si>
  <si>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</si>
  <si>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</si>
  <si>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</si>
  <si>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</si>
  <si>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</si>
  <si>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</si>
  <si>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</si>
  <si>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</si>
  <si>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</si>
  <si>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</si>
  <si>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</si>
  <si>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</si>
  <si>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</si>
  <si>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</si>
  <si>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</si>
  <si>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</si>
  <si>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</si>
  <si>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</si>
  <si>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</si>
  <si>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</si>
  <si>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</si>
  <si>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</si>
  <si>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</si>
  <si>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</si>
  <si>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</si>
  <si>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</si>
  <si>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</si>
  <si>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</si>
  <si>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</si>
  <si>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</si>
  <si>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</si>
  <si>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</si>
  <si>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</si>
  <si>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</si>
  <si>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</si>
  <si>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</si>
  <si>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</si>
  <si>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</si>
  <si>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</si>
  <si>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</si>
  <si>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</si>
  <si>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</si>
  <si>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</si>
  <si>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</si>
  <si>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</si>
  <si>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</si>
  <si>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</si>
  <si>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</si>
  <si>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</si>
  <si>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</si>
  <si>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</si>
  <si>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</si>
  <si>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</si>
  <si>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</si>
  <si>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</si>
  <si>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</si>
  <si>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</si>
  <si>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</si>
  <si>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</si>
  <si>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</si>
  <si>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</si>
  <si>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</si>
  <si>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</si>
  <si>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</si>
  <si>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</si>
  <si>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</si>
  <si>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</si>
  <si>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</si>
  <si>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</si>
  <si>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</si>
  <si>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</si>
  <si>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</si>
  <si>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</si>
  <si>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</si>
  <si>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</si>
  <si>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</si>
  <si>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</si>
  <si>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</si>
  <si>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</si>
  <si>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</si>
  <si>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</si>
  <si>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</si>
  <si>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</si>
  <si>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</si>
  <si>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</si>
  <si>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</si>
  <si>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</si>
  <si>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</si>
  <si>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</si>
  <si>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</si>
  <si>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</si>
  <si>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</si>
  <si>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</si>
  <si>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</si>
  <si>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</si>
  <si>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</si>
  <si>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</si>
  <si>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</si>
  <si>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</si>
  <si>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</si>
  <si>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</si>
  <si>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</si>
  <si>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</si>
  <si>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</si>
  <si>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</si>
  <si>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</si>
  <si>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</si>
  <si>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</si>
  <si>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</si>
  <si>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</si>
  <si>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</si>
  <si>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</si>
  <si>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</si>
  <si>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</si>
  <si>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</si>
  <si>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</si>
  <si>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</si>
  <si>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</si>
  <si>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</si>
  <si>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</si>
  <si>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</si>
  <si>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</si>
  <si>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</si>
  <si>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</si>
  <si>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</si>
  <si>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</si>
  <si>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</si>
  <si>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</si>
  <si>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</si>
  <si>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</si>
  <si>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</si>
  <si>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</si>
  <si>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</si>
  <si>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</si>
  <si>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</si>
  <si>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</si>
  <si>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</si>
  <si>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</si>
  <si>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</si>
  <si>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</si>
  <si>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</si>
  <si>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</si>
  <si>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</si>
  <si>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</si>
  <si>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</si>
  <si>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</si>
  <si>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</si>
  <si>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</si>
  <si>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</si>
  <si>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</si>
  <si>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</si>
  <si>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</si>
  <si>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</si>
  <si>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</si>
  <si>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</si>
  <si>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</si>
  <si>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</si>
  <si>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</si>
  <si>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</si>
  <si>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</si>
  <si>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</si>
  <si>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</si>
  <si>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</si>
  <si>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</si>
  <si>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</si>
  <si>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</si>
  <si>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</si>
  <si>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</si>
  <si>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</si>
  <si>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</si>
  <si>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</si>
  <si>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</si>
  <si>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</si>
  <si>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</si>
  <si>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</si>
  <si>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</si>
  <si>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</si>
  <si>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</si>
  <si>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</si>
  <si>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</si>
  <si>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</si>
  <si>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</si>
  <si>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</si>
  <si>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</si>
  <si>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</si>
  <si>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</si>
  <si>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</si>
  <si>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</si>
  <si>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</si>
  <si>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</si>
  <si>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</si>
  <si>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</si>
  <si>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</si>
  <si>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</si>
  <si>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</si>
  <si>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</si>
  <si>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</si>
  <si>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</si>
  <si>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</si>
  <si>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</si>
  <si>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</si>
  <si>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</si>
  <si>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</si>
  <si>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</si>
  <si>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</si>
  <si>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</si>
  <si>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</si>
  <si>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</si>
  <si>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</si>
  <si>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</si>
  <si>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</si>
  <si>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</si>
  <si>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</si>
  <si>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</si>
  <si>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</si>
  <si>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</si>
  <si>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</si>
  <si>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</si>
  <si>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</si>
  <si>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</si>
  <si>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</si>
  <si>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</si>
  <si>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</si>
  <si>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</si>
  <si>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</si>
  <si>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</si>
  <si>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</si>
  <si>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</si>
  <si>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</si>
  <si>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</si>
  <si>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</si>
  <si>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</si>
  <si>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</si>
  <si>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</si>
  <si>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</si>
  <si>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</si>
  <si>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</si>
  <si>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</si>
  <si>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</si>
  <si>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</si>
  <si>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</si>
  <si>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</si>
  <si>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</si>
  <si>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</si>
  <si>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</si>
  <si>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</si>
  <si>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</si>
  <si>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</si>
  <si>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</si>
  <si>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</si>
  <si>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</si>
  <si>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</si>
  <si>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</si>
  <si>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</si>
  <si>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</si>
  <si>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</si>
  <si>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</si>
  <si>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</si>
  <si>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</si>
  <si>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</si>
  <si>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</si>
  <si>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</si>
  <si>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</si>
  <si>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</si>
  <si>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</si>
  <si>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</si>
  <si>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</si>
  <si>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</si>
  <si>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</si>
  <si>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</si>
  <si>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</si>
  <si>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</si>
  <si>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</si>
  <si>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</si>
  <si>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</si>
  <si>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</si>
  <si>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</si>
  <si>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</si>
  <si>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</si>
  <si>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</si>
  <si>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</si>
  <si>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</si>
  <si>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</si>
  <si>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</si>
  <si>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</si>
  <si>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</si>
  <si>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</si>
  <si>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</si>
  <si>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</si>
  <si>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</si>
  <si>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</si>
  <si>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</si>
  <si>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</si>
  <si>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</si>
  <si>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</si>
  <si>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</si>
  <si>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</si>
  <si>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</si>
  <si>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</si>
  <si>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</si>
  <si>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</si>
  <si>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</si>
  <si>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</si>
  <si>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</si>
  <si>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</si>
  <si>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</si>
  <si>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</si>
  <si>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</si>
  <si>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</si>
  <si>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</si>
  <si>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</si>
  <si>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</si>
  <si>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</si>
  <si>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</si>
  <si>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</si>
  <si>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</si>
  <si>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</si>
  <si>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</si>
  <si>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</si>
  <si>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</si>
  <si>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</si>
  <si>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</si>
  <si>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</si>
  <si>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</si>
  <si>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</si>
  <si>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</si>
  <si>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</si>
  <si>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</si>
  <si>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</si>
  <si>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</si>
  <si>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</si>
  <si>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</si>
  <si>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</si>
  <si>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</si>
  <si>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</si>
  <si>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</si>
  <si>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</si>
  <si>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</si>
  <si>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</si>
  <si>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</si>
  <si>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</si>
  <si>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</si>
  <si>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</si>
  <si>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</si>
  <si>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</si>
  <si>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</si>
  <si>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</si>
  <si>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</si>
  <si>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</si>
  <si>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</si>
  <si>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</si>
  <si>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</si>
  <si>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</si>
  <si>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</si>
  <si>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</si>
  <si>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</si>
  <si>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</si>
  <si>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</si>
  <si>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</si>
  <si>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</si>
  <si>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</si>
  <si>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</si>
  <si>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</si>
  <si>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</si>
  <si>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</si>
  <si>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</si>
  <si>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</si>
  <si>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</si>
  <si>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</si>
  <si>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</si>
  <si>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</si>
  <si>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</si>
  <si>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</si>
  <si>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</si>
  <si>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</si>
  <si>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</si>
  <si>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</si>
  <si>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</si>
  <si>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</si>
  <si>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</si>
  <si>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</si>
  <si>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</si>
  <si>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</si>
  <si>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</si>
  <si>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</si>
  <si>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</si>
  <si>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</si>
  <si>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</si>
  <si>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</si>
  <si>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</si>
  <si>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</si>
  <si>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</si>
  <si>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</si>
  <si>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</si>
  <si>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</si>
  <si>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</si>
  <si>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</si>
  <si>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</si>
  <si>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</si>
  <si>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</si>
  <si>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</si>
  <si>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</si>
  <si>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</si>
  <si>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</si>
  <si>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</si>
  <si>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</si>
  <si>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</si>
  <si>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</si>
  <si>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</si>
  <si>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</si>
  <si>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</si>
  <si>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</si>
  <si>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</si>
  <si>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</si>
  <si>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</si>
  <si>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</si>
  <si>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</si>
  <si>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</si>
  <si>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</si>
  <si>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</si>
  <si>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</si>
  <si>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</si>
  <si>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</si>
  <si>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</si>
  <si>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</si>
  <si>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</si>
  <si>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</si>
  <si>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</si>
  <si>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</si>
  <si>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</si>
  <si>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</si>
  <si>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</si>
  <si>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</si>
  <si>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</si>
  <si>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</si>
  <si>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</si>
  <si>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</si>
  <si>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</si>
  <si>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</si>
  <si>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</si>
  <si>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</si>
  <si>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</si>
  <si>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</si>
  <si>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</si>
  <si>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</si>
  <si>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</si>
  <si>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</si>
  <si>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</si>
  <si>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</si>
  <si>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</si>
  <si>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</si>
  <si>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</si>
  <si>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</si>
  <si>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</si>
  <si>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</si>
  <si>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</si>
  <si>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</si>
  <si>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</si>
  <si>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</si>
  <si>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</si>
  <si>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</si>
  <si>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</si>
  <si>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</si>
  <si>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</si>
  <si>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</si>
  <si>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</si>
  <si>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</si>
  <si>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</si>
  <si>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</si>
  <si>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</si>
  <si>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</si>
  <si>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</si>
  <si>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</si>
  <si>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</si>
  <si>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</si>
  <si>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</si>
  <si>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</si>
  <si>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</si>
  <si>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</si>
  <si>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</si>
  <si>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</si>
  <si>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</si>
  <si>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</si>
  <si>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</si>
  <si>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</si>
  <si>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</si>
  <si>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</si>
  <si>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</si>
  <si>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</si>
  <si>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</si>
  <si>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</si>
  <si>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</si>
  <si>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</si>
  <si>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</si>
  <si>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</si>
  <si>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</si>
  <si>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</si>
  <si>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</si>
  <si>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</si>
  <si>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</si>
  <si>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</si>
  <si>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</si>
  <si>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</si>
  <si>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</si>
  <si>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</si>
  <si>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</si>
  <si>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</si>
  <si>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</si>
  <si>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</si>
  <si>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</si>
  <si>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</si>
  <si>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</si>
  <si>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</si>
  <si>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</si>
  <si>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</si>
  <si>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</si>
  <si>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</si>
  <si>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</si>
  <si>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</si>
  <si>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</si>
  <si>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</si>
  <si>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</si>
  <si>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</si>
  <si>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</si>
  <si>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</si>
  <si>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</si>
  <si>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PCM-20251123-00001544</t>
  </si>
  <si>
    <t>ETA 30 km</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</si>
  <si>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</si>
  <si>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</si>
  <si>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</si>
  <si>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</si>
  <si>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</si>
  <si>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still cut in area and team saving HUB site and site  has access night issue located at USF area</t>
  </si>
  <si>
    <t>PCM-20251123-00001099</t>
  </si>
  <si>
    <t>PCM-20251123-00001299</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</si>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</sst>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0" totalsRowShown="0" headerRowDxfId="47" dataDxfId="46" headerRowBorderDxfId="44" tableBorderDxfId="45" totalsRowBorderDxfId="43">
  <autoFilter ref="A1:L4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321.78707071758981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45984.735496643516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45984.735496643516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45984.735496643516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45984.735496643516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45984.735496643516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45984.735496643516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45984.735496643516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45984.735496643516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45984.735496643516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45984.735496643516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45984.735496643516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45984.735496643516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45984.735496643516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45984.735496643516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45984.735496643516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45984.735496643516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45984.735496643516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45984.735496643516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45984.735496643516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45984.735496643516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45984.735496643516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45984.735496643516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45984.735496643516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45984.735496643516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45984.735496643516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45984.735496643516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45984.735496643516</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45984.735496643516</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45984.735496643516</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14A90AFF-CB71-48BC-A4E3-8CDBFA944BA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159.73565868055448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0.34807766203448409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11376</v>
      </c>
      <c r="E5" s="84" t="s">
        <v>39021</v>
      </c>
      <c r="F5" s="103">
        <v>45984.720347222225</v>
      </c>
      <c r="G5" s="104">
        <f ca="1">IFERROR(NOW()-F5,"-")</f>
        <v>1.5149421291425824E-2</v>
      </c>
      <c r="H5" s="103">
        <v>45984.714097222219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45984.735496643516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45984.735496643516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45984.735496643516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45984.735496643516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45984.735496643516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45984.735496643516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45984.735496643516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45984.735496643516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45984.735496643516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45984.735496643516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45984.735496643516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45984.735496643516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45984.735496643516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45984.735496643516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45984.735496643516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45984.735496643516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45984.735496643516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45984.735496643516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45984.735496643516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45984.735496643516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45984.735496643516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45984.735496643516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45984.735496643516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45984.735496643516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45984.735496643516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45984.735496643516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45984.735496643516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45984.735496643516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45984.735496643516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45984.735496643516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45984.735496643516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45984.735496643516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45984.735496643516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45984.735496643516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45984.735496643516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45984.735496643516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45984.735496643516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45984.735496643516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45984.735496643516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45984.735496643516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45984.735496643516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45984.735496643516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45984.735496643516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45984.735496643516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45984.735496643516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45984.735496643516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45984.735496643516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45984.735496643516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45984.735496643516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45984.735496643516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45984.735496643516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45984.735496643516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45984.735496643516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45984.735496643516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45984.735496643516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45984.735496643516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45984.735496643516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45984.735496643516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45984.735496643516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45984.735496643516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45984.735496643516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45984.735496643516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45984.735496643516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45984.735496643516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45984.735496643516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45984.735496643516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45984.735496643516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45984.735496643516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45984.735496643516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45984.735496643516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45984.735496643516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45984.735496643516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45984.735496643516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45984.735496643516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45984.735496643516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45984.735496643516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45984.735496643516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45984.735496643516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45984.735496643516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45984.735496643516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45984.735496643516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45984.735496643516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45984.735496643516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45984.735496643516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45984.735496643516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45984.735496643516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45984.735496643516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45984.735496643516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45984.735496643516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45984.735496643516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45984.735496643516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45984.735496643516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45984.735496643516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45984.735496643516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45984.735496643516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45984.735496643516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45984.735496643516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45984.735496643516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45984.735496643516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45984.735496643516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45984.735496643516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45984.735496643516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45984.735496643516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45984.735496643516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45984.735496643516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45984.735496643516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45984.735496643516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45984.735496643516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45984.735496643516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45984.735496643516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45984.735496643516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45984.735496643516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45984.735496643516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45984.735496643516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45984.735496643516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45984.735496643516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45984.735496643516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45984.735496643516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45984.735496643516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45984.735496643516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45984.735496643516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45984.735496643516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45984.735496643516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45984.735496643516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45984.735496643516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45984.735496643516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45984.735496643516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45984.735496643516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45984.735496643516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45984.735496643516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45984.735496643516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45984.735496643516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45984.735496643516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45984.735496643516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45984.735496643516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45984.735496643516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45984.735496643516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45984.735496643516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45984.735496643516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45984.735496643516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45984.735496643516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45984.735496643516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45984.735496643516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45984.735496643516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45984.735496643516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45984.735496643516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45984.735496643516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45984.735496643516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45984.735496643516</v>
      </c>
      <c r="H4" s="22"/>
      <c r="I4" s="19" t="str">
        <f>IFERROR(VLOOKUP(D4,DB!A:F,6,0),"")</f>
        <v/>
      </c>
      <c r="J4" s="18" t="str">
        <f>IFERROR(VLOOKUP(D4,DB!A:G,7,0),"")</f>
        <v/>
      </c>
      <c r="K4" s="45"/>
      <c r="L4" s="23" t="str">
        <f>IFERROR(VLOOKUP(D4,DB!A:I,9,0),"")</f>
        <v/>
      </c>
    </row>
    <row r="5" spans="1:13" ht="15" customHeight="1">
      <c r="A5" s="19"/>
      <c r="B5" s="61" t="str">
        <f>IFERROR(VLOOKUP(D5,DB!A:K,11,0),"")</f>
        <v/>
      </c>
      <c r="C5" s="18"/>
      <c r="D5" s="143"/>
      <c r="E5" s="18"/>
      <c r="F5" s="20"/>
      <c r="G5" s="21">
        <f t="shared" ca="1" si="0"/>
        <v>45984.735496643516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45984.735496643516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45984.735496643516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45984.735496643516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45984.735496643516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45984.735496643516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45984.735496643516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45984.735496643516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45984.735496643516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45984.735496643516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45984.735496643516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45984.735496643516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45984.735496643516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45984.735496643516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45984.735496643516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45984.735496643516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45984.735496643516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45984.735496643516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45984.735496643516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45984.735496643516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45984.735496643516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45984.735496643516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45984.735496643516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45984.735496643516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45984.735496643516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45984.735496643516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45984.735496643516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45984.735496643516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45984.735496643516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45984.735496643516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45984.735496643516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45984.735496643516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45984.735496643516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45984.735496643516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45984.735496643516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45984.735496643516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45984.735496643516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45984.735496643516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45984.735496643516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45984.735496643516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45984.735496643516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45984.735496643516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45984.735496643516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45984.735496643516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45984.735496643516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45984.735496643516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45984.735496643516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45984.735496643516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45984.735496643516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45984.735496643516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45984.735496643516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45984.735496643516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45984.735496643516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45984.735496643516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45984.735496643516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45984.735496643516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45984.735496643516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45984.735496643516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45984.735496643516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45984.735496643516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45984.735496643516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45984.735496643516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45984.735496643516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45984.735496643516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45984.735496643516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45984.735496643516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45984.735496643516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45984.735496643516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45984.735496643516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45984.735496643516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45984.735496643516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45984.735496643516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45984.735496643516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45984.735496643516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45984.735496643516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45984.735496643516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45984.735496643516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45984.735496643516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45984.735496643516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45984.735496643516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45984.735496643516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45984.735496643516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45984.735496643516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45984.735496643516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45984.735496643516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45984.735496643516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45984.735496643516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45984.735496643516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45984.735496643516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45984.735496643516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45984.735496643516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45984.735496643516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45984.735496643516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45984.735496643516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45984.735496643516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45984.735496643516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45984.735496643516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45984.735496643516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45984.735496643516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45984.735496643516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45984.735496643516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45984.735496643516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45984.735496643516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45984.735496643516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45984.735496643516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45984.735496643516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45984.735496643516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45984.735496643516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45984.735496643516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45984.735496643516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45984.735496643516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45984.735496643516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45984.735496643516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45984.735496643516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45984.735496643516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45984.735496643516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45984.735496643516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45984.735496643516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45984.735496643516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45984.735496643516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45984.735496643516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45984.735496643516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45984.735496643516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45984.735496643516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45984.735496643516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45984.735496643516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45984.735496643516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45984.735496643516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45984.735496643516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45984.735496643516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45984.735496643516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45984.735496643516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45984.735496643516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45984.735496643516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45984.735496643516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45984.735496643516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45984.735496643516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45984.735496643516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45984.735496643516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45984.735496643516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45984.735496643516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45984.735496643516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45984.735496643516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45984.735496643516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45984.735496643516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45984.735496643516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45984.735496643516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45984.735496643516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45984.735496643516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45984.735496643516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45984.735496643516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45984.735496643516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45984.735496643516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45984.735496643516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45984.735496643516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45984.735496643516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45984.735496643516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45984.735496643516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45984.735496643516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45984.735496643516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45984.735496643516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45984.735496643516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45984.735496643516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45984.735496643516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45984.735496643516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45984.735496643516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45984.735496643516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45984.735496643516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45984.735496643516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45984.735496643516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45984.735496643516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45984.735496643516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45984.735496643516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45984.735496643516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45984.735496643516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45984.735496643516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45984.735496643516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45984.735496643516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45984.735496643516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45984.735496643516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45984.735496643516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45984.735496643516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45984.735496643516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45984.735496643516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45984.735496643516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45984.735496643516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45984.735496643516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45984.735496643516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45984.735496643516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45984.735496643516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45984.735496643516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45984.735496643516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45984.735496643516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45984.735496643516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45984.735496643516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45984.735496643516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45984.735496643516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45984.735496643516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45984.735496643516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45984.735496643516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45984.735496643516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45984.735496643516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45984.735496643516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45984.735496643516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45984.735496643516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45984.735496643516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45984.735496643516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45984.735496643516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45984.735496643516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45984.735496643516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45984.735496643516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45984.735496643516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45984.735496643516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45984.735496643516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45984.735496643516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45984.735496643516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45984.735496643516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45984.735496643516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45984.735496643516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45984.735496643516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45984.735496643516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45984.735496643516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45984.735496643516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45984.735496643516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45984.735496643516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45984.735496643516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45984.735496643516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45984.735496643516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45984.735496643516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45984.735496643516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45984.735496643516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45984.735496643516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45984.735496643516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45984.735496643516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45984.735496643516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45984.735496643516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45984.735496643516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45984.735496643516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45984.735496643516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45984.735496643516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45984.735496643516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45984.735496643516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45984.735496643516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45984.735496643516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45984.735496643516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45984.735496643516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45984.735496643516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45984.735496643516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45984.735496643516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45984.735496643516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45984.735496643516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45984.735496643516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45984.735496643516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45984.735496643516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45984.735496643516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45984.735496643516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45984.735496643516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45984.735496643516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45984.735496643516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45984.735496643516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45984.735496643516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45984.735496643516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45984.735496643516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45984.735496643516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45984.735496643516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45984.735496643516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45984.735496643516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45984.735496643516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45984.735496643516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45984.735496643516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45984.735496643516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45984.735496643516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45984.735496643516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45984.735496643516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45984.735496643516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45984.735496643516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45984.735496643516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45984.735496643516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45984.735496643516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45984.735496643516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45984.735496643516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45984.735496643516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45984.735496643516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45984.735496643516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45984.735496643516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45984.735496643516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45984.735496643516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45984.735496643516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45984.735496643516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45984.735496643516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45984.735496643516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45984.735496643516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45984.735496643516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45984.735496643516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45984.735496643516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45984.735496643516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45984.735496643516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45984.735496643516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45984.735496643516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45984.735496643516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45984.735496643516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45984.735496643516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45984.735496643516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45984.735496643516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45984.735496643516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45984.735496643516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45984.735496643516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45984.735496643516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45984.735496643516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45984.735496643516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45984.735496643516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45984.735496643516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45984.735496643516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45984.735496643516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45984.735496643516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45984.735496643516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45984.735496643516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45984.735496643516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45984.735496643516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45984.735496643516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45984.735496643516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45984.735496643516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45984.735496643516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45984.735496643516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45984.735496643516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45984.735496643516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45984.735496643516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45984.735496643516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45984.735496643516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45984.735496643516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45984.735496643516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45984.735496643516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45984.735496643516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45984.735496643516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45984.735496643516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45984.735496643516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45984.735496643516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45984.735496643516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45984.735496643516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45984.735496643516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45984.735496643516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45984.735496643516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45984.735496643516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45984.735496643516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45984.735496643516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45984.735496643516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45984.735496643516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45984.735496643516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45984.735496643516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45984.735496643516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45984.735496643516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45984.735496643516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45984.735496643516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45984.735496643516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45984.735496643516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45984.735496643516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45984.735496643516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45984.735496643516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45984.735496643516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45984.735496643516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45984.735496643516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45984.735496643516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45984.735496643516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45984.735496643516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45984.735496643516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45984.735496643516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45984.735496643516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45984.735496643516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45984.735496643516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45984.735496643516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45984.735496643516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45984.735496643516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45984.735496643516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45984.735496643516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45984.735496643516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45984.735496643516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45984.735496643516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45984.735496643516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45984.735496643516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45984.735496643516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45984.735496643516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45984.735496643516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45984.735496643516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45984.735496643516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45984.735496643516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45984.735496643516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45984.735496643516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45984.735496643516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45984.735496643516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45984.735496643516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45984.735496643516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45984.735496643516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45984.735496643516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45984.735496643516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45984.735496643516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45984.735496643516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45984.735496643516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45984.735496643516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45984.735496643516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45984.735496643516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45984.735496643516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45984.735496643516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45984.735496643516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45984.735496643516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45984.735496643516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45984.735496643516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45984.735496643516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45984.735496643516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45984.735496643516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45984.735496643516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45984.735496643516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45984.735496643516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45984.735496643516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45984.735496643516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45984.735496643516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45984.735496643516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45984.735496643516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45984.735496643516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45984.735496643516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45984.735496643516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45984.735496643516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45984.735496643516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45984.735496643516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45984.735496643516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45984.735496643516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45984.735496643516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45984.735496643516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45984.735496643516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45984.735496643516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45984.735496643516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45984.735496643516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45984.735496643516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45984.735496643516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45984.735496643516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45984.735496643516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45984.735496643516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45984.735496643516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45984.735496643516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45984.735496643516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45984.735496643516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45984.735496643516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45984.735496643516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45984.735496643516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45984.735496643516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45984.735496643516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45984.735496643516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45984.735496643516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45984.735496643516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45984.735496643516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45984.735496643516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45984.735496643516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45984.735496643516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45984.735496643516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45984.735496643516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45984.735496643516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45984.735496643516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45984.735496643516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45984.735496643516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45984.735496643516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45984.735496643516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45984.735496643516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45984.735496643516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45984.735496643516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45984.735496643516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45984.735496643516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45984.735496643516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45984.735496643516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45984.735496643516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45984.735496643516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45984.735496643516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45984.735496643516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45984.735496643516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45984.735496643516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45984.735496643516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45984.735496643516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45984.735496643516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45984.735496643516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45984.735496643516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45984.735496643516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45984.735496643516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45984.735496643516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45984.735496643516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45984.735496643516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45984.735496643516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45984.735496643516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45984.735496643516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45984.735496643516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45984.735496643516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45984.735496643516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45984.735496643516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45984.735496643516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45984.735496643516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45984.735496643516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45984.735496643516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45984.735496643516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45984.735496643516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45984.735496643516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45984.735496643516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45984.735496643516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45984.735496643516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45984.735496643516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45984.735496643516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45984.735496643516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45984.735496643516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45984.735496643516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45984.735496643516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45984.735496643516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45984.735496643516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45984.735496643516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45984.735496643516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45984.735496643516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45984.735496643516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45984.735496643516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45984.735496643516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45984.735496643516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45984.735496643516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45984.735496643516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45984.735496643516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45984.735496643516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45984.735496643516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45984.735496643516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45984.735496643516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45984.735496643516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45984.735496643516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45984.735496643516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45984.735496643516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45984.735496643516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45984.735496643516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45984.735496643516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45984.735496643516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45984.735496643516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45984.735496643516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45984.735496643516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45984.735496643516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45984.735496643516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45984.735496643516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45984.735496643516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45984.735496643516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45984.735496643516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45984.735496643516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45984.735496643516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45984.735496643516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45984.735496643516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45984.735496643516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45984.735496643516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45984.735496643516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45984.735496643516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45984.735496643516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45984.735496643516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45984.735496643516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45984.735496643516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45984.735496643516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45984.735496643516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45984.735496643516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45984.735496643516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45984.735496643516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45984.735496643516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45984.735496643516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45984.735496643516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45984.735496643516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45984.735496643516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45984.735496643516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45984.735496643516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45984.735496643516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45984.735496643516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45984.735496643516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45984.735496643516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45984.735496643516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45984.735496643516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45984.735496643516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45984.735496643516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45984.735496643516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45984.735496643516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45984.735496643516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45984.735496643516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45984.735496643516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45984.735496643516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45984.735496643516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45984.735496643516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45984.735496643516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45984.735496643516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45984.735496643516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45984.735496643516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45984.735496643516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45984.735496643516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45984.735496643516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45984.735496643516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45984.735496643516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45984.735496643516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45984.735496643516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45984.735496643516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45984.735496643516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45984.735496643516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45984.735496643516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45984.735496643516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45984.735496643516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45984.735496643516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45984.735496643516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45984.735496643516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45984.735496643516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45984.735496643516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45984.735496643516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45984.735496643516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45984.735496643516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45984.735496643516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45984.735496643516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45984.735496643516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45984.735496643516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45984.735496643516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45984.735496643516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45984.735496643516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45984.735496643516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45984.735496643516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45984.735496643516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45984.735496643516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45984.735496643516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45984.735496643516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45984.735496643516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45984.735496643516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45984.735496643516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45984.735496643516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45984.735496643516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45984.735496643516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45984.735496643516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45984.735496643516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45984.735496643516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45984.735496643516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45984.735496643516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45984.735496643516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45984.735496643516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45984.735496643516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45984.735496643516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45984.735496643516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45984.735496643516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45984.735496643516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45984.735496643516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45984.735496643516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45984.735496643516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45984.735496643516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45984.735496643516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45984.735496643516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45984.735496643516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45984.735496643516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45984.735496643516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45984.735496643516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45984.735496643516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45984.735496643516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45984.735496643516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45984.735496643516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45984.735496643516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45984.735496643516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45984.735496643516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45984.735496643516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45984.735496643516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45984.735496643516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45984.735496643516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45984.735496643516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45984.735496643516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45984.735496643516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45984.735496643516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45984.735496643516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45984.735496643516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45984.735496643516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45984.735496643516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45984.735496643516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45984.735496643516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45984.735496643516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45984.735496643516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45984.735496643516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45984.735496643516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45984.735496643516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45984.735496643516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45984.735496643516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45984.735496643516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45984.735496643516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45984.735496643516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45984.735496643516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45984.735496643516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45984.735496643516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45984.735496643516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45984.735496643516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45984.735496643516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45984.735496643516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45984.735496643516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45984.735496643516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45984.735496643516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45984.735496643516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45984.735496643516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45984.735496643516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45984.735496643516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45984.735496643516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45984.735496643516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45984.735496643516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45984.735496643516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45984.735496643516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45984.735496643516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45984.735496643516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45984.735496643516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45984.735496643516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45984.735496643516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45984.735496643516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45984.735496643516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45984.735496643516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45984.735496643516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45984.735496643516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45984.735496643516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45984.735496643516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45984.735496643516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45984.735496643516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45984.735496643516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45984.735496643516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45984.735496643516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45984.735496643516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45984.735496643516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45984.735496643516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45984.735496643516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45984.735496643516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45984.735496643516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45984.735496643516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45984.735496643516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45984.735496643516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45984.735496643516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45984.735496643516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45984.735496643516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45984.735496643516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45984.735496643516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45984.735496643516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45984.735496643516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45984.735496643516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45984.735496643516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45984.735496643516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45984.735496643516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45984.735496643516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45984.735496643516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45984.735496643516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45984.735496643516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45984.735496643516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45984.735496643516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45984.735496643516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45984.735496643516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45984.735496643516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45984.735496643516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45984.735496643516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45984.735496643516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45984.735496643516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45984.735496643516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45984.735496643516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45984.735496643516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45984.735496643516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45984.735496643516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45984.735496643516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45984.735496643516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45984.735496643516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45984.735496643516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45984.735496643516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45984.735496643516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45984.735496643516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45984.735496643516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45984.735496643516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45984.735496643516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45984.735496643516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45984.735496643516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45984.735496643516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45984.735496643516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45984.735496643516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45984.735496643516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45984.735496643516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45984.735496643516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45984.735496643516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45984.735496643516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45984.735496643516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45984.735496643516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45984.735496643516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45984.735496643516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45984.735496643516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45984.735496643516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45984.735496643516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45984.735496643516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45984.735496643516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45984.735496643516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45984.735496643516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45984.735496643516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45984.735496643516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45984.735496643516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45984.735496643516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45984.735496643516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45984.735496643516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45984.735496643516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45984.735496643516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45984.735496643516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45984.735496643516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45984.735496643516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45984.735496643516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45984.735496643516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45984.735496643516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45984.735496643516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45984.735496643516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45984.735496643516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45984.735496643516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45984.735496643516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45984.735496643516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45984.735496643516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45984.735496643516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45984.735496643516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45984.735496643516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45984.735496643516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45984.735496643516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45984.735496643516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45984.735496643516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45984.735496643516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45984.735496643516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45984.735496643516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45984.735496643516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45984.735496643516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45984.735496643516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45984.735496643516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45984.735496643516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45984.735496643516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45984.735496643516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45984.735496643516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45984.735496643516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45984.735496643516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45984.735496643516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45984.735496643516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45984.735496643516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45984.735496643516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45984.735496643516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45984.735496643516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45984.735496643516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45984.735496643516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45984.735496643516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45984.735496643516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45984.735496643516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45984.735496643516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45984.735496643516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45984.735496643516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45984.735496643516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45984.735496643516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45984.735496643516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45984.735496643516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45984.735496643516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45984.735496643516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45984.735496643516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45984.735496643516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45984.735496643516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45984.735496643516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45984.735496643516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45984.735496643516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45984.735496643516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45984.735496643516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45984.735496643516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45984.735496643516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45984.735496643516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45984.735496643516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45984.735496643516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45984.735496643516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45984.735496643516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45984.735496643516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45984.735496643516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45984.735496643516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45984.735496643516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45984.735496643516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45984.735496643516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45984.735496643516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45984.735496643516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45984.735496643516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45984.735496643516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45984.735496643516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45984.735496643516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45984.735496643516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45984.735496643516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45984.735496643516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45984.735496643516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45984.735496643516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45984.735496643516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45984.735496643516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45984.735496643516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45984.735496643516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45984.735496643516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45984.735496643516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45984.735496643516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45984.735496643516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45984.735496643516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45984.735496643516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45984.735496643516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45984.735496643516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45984.735496643516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45984.735496643516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45984.735496643516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45984.735496643516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45984.735496643516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45984.735496643516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45984.735496643516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45984.735496643516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45984.735496643516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45984.735496643516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45984.735496643516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45984.735496643516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45984.735496643516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45984.735496643516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45984.735496643516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45984.735496643516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45984.735496643516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45984.735496643516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45984.735496643516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45984.735496643516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45984.735496643516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45984.735496643516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45984.735496643516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45984.735496643516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45984.735496643516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45984.735496643516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45984.735496643516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45984.735496643516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45984.735496643516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45984.735496643516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45984.735496643516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45984.735496643516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45984.735496643516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45984.735496643516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45984.735496643516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45984.735496643516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45984.735496643516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45984.735496643516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45984.735496643516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45984.735496643516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45984.735496643516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45984.735496643516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45984.735496643516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45984.735496643516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45984.735496643516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45984.735496643516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45984.735496643516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45984.735496643516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45984.735496643516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45984.735496643516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45984.735496643516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45984.735496643516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45984.735496643516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45984.735496643516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45984.735496643516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45984.735496643516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45984.735496643516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45984.735496643516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45984.735496643516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45984.735496643516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45984.735496643516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45984.735496643516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45984.735496643516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45984.735496643516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45984.735496643516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45984.735496643516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45984.735496643516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45984.735496643516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45984.735496643516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45984.735496643516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45984.735496643516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45984.735496643516</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0"/>
  <sheetViews>
    <sheetView tabSelected="1" workbookViewId="0">
      <selection activeCell="F19" sqref="F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281.25477905091975</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0.24238321759185055</v>
      </c>
      <c r="H3" s="95">
        <v>45983.94866898148</v>
      </c>
      <c r="I3" s="113" t="str">
        <f>IFERROR(VLOOKUP(D3,DB!A:F,6,0),"")</f>
        <v>Sceco</v>
      </c>
      <c r="J3" s="113" t="str">
        <f>IFERROR(VLOOKUP(D3,DB!A:G,7,0),"")</f>
        <v>In progress</v>
      </c>
      <c r="K3" s="97" t="s">
        <v>39112</v>
      </c>
      <c r="L3" s="91" t="str">
        <f>IFERROR(VLOOKUP(D3,DB!A:I,9,0),"")</f>
        <v>Latis</v>
      </c>
    </row>
    <row r="4" spans="1:16" ht="31.5" customHeight="1">
      <c r="A4" s="113" t="s">
        <v>39113</v>
      </c>
      <c r="B4" s="113" t="str">
        <f>IFERROR(VLOOKUP(D4,DB!A:K,11,0),"")</f>
        <v>R4</v>
      </c>
      <c r="C4" s="93">
        <v>1</v>
      </c>
      <c r="D4" s="91" t="s">
        <v>36626</v>
      </c>
      <c r="E4" s="94" t="s">
        <v>39021</v>
      </c>
      <c r="F4" s="95"/>
      <c r="G4" s="96">
        <f t="shared" ref="G4:G44" ca="1" si="0">IFERROR(NOW()-F4,"")</f>
        <v>45984.735496643516</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0.1732628472163924</v>
      </c>
      <c r="H5" s="95">
        <v>45984.546261574076</v>
      </c>
      <c r="I5" s="113" t="str">
        <f>IFERROR(VLOOKUP(D5,DB!A:F,6,0),"")</f>
        <v>SCECO</v>
      </c>
      <c r="J5" s="113" t="str">
        <f>IFERROR(VLOOKUP(D5,DB!A:G,7,0),"")</f>
        <v>Dead</v>
      </c>
      <c r="K5" s="97" t="s">
        <v>39114</v>
      </c>
      <c r="L5" s="91" t="str">
        <f>IFERROR(VLOOKUP(D5,DB!A:I,9,0),"")</f>
        <v>Latis</v>
      </c>
    </row>
    <row r="6" spans="1:16" ht="15" customHeight="1">
      <c r="A6" s="113" t="s">
        <v>39116</v>
      </c>
      <c r="B6" s="113" t="str">
        <f>IFERROR(VLOOKUP(D6,DB!A:K,11,0),"")</f>
        <v>R4</v>
      </c>
      <c r="C6" s="93">
        <v>1</v>
      </c>
      <c r="D6" s="91" t="s">
        <v>29913</v>
      </c>
      <c r="E6" s="94" t="s">
        <v>39021</v>
      </c>
      <c r="F6" s="95"/>
      <c r="G6" s="96">
        <f t="shared" ca="1" si="0"/>
        <v>45984.735496643516</v>
      </c>
      <c r="H6" s="95">
        <v>45984.731620370374</v>
      </c>
      <c r="I6" s="113" t="str">
        <f>IFERROR(VLOOKUP(D6,DB!A:F,6,0),"")</f>
        <v>SCECO</v>
      </c>
      <c r="J6" s="113" t="str">
        <f>IFERROR(VLOOKUP(D6,DB!A:G,7,0),"")</f>
        <v>Vandalized</v>
      </c>
      <c r="K6" s="97" t="s">
        <v>39117</v>
      </c>
      <c r="L6" s="91" t="str">
        <f>IFERROR(VLOOKUP(D6,DB!A:I,9,0),"")</f>
        <v>Latis</v>
      </c>
    </row>
    <row r="7" spans="1:16" ht="15" customHeight="1">
      <c r="A7" s="113"/>
      <c r="B7" s="113" t="str">
        <f>IFERROR(VLOOKUP(D7,DB!A:K,11,0),"")</f>
        <v/>
      </c>
      <c r="C7" s="93"/>
      <c r="D7" s="91"/>
      <c r="E7" s="94"/>
      <c r="F7" s="95"/>
      <c r="G7" s="96">
        <f t="shared" ca="1" si="0"/>
        <v>45984.735496643516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45984.735496643516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45984.735496643516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45984.735496643516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45984.735496643516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45984.735496643516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45984.735496643516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45984.735496643516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45984.735496643516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45984.735496643516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45984.735496643516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45984.735496643516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45984.735496643516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45984.735496643516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45984.735496643516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45984.735496643516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45984.735496643516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45984.735496643516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45984.735496643516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45984.735496643516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45984.735496643516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45984.735496643516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45984.735496643516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45984.735496643516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45984.735496643516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45984.735496643516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45984.735496643516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45984.735496643516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45984.735496643516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45984.735496643516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45984.735496643516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45984.735496643516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45984.735496643516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45984.735496643516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45984.735496643516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45984.735496643516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45984.735496643516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45984.735496643516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45984.735496643516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45984.735496643516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45984.735496643516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45984.735496643516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45984.735496643516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45984.735496643516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45984.735496643516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45984.735496643516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45984.735496643516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45984.735496643516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45984.735496643516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45984.735496643516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45984.735496643516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45984.735496643516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45984.735496643516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45984.735496643516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45984.735496643516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45984.735496643516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45984.735496643516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45984.735496643516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45984.735496643516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45984.735496643516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45984.735496643516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45984.735496643516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45984.735496643516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45984.735496643516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45984.735496643516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45984.735496643516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45984.735496643516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45984.735496643516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45984.735496643516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45984.735496643516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45984.735496643516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45984.735496643516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45984.735496643516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45984.735496643516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45984.735496643516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45984.735496643516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45984.735496643516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45984.735496643516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45984.735496643516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45984.735496643516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45984.735496643516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45984.735496643516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45984.735496643516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45984.735496643516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45984.735496643516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45984.735496643516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45984.735496643516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45984.735496643516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45984.735496643516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45984.735496643516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45984.735496643516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45984.735496643516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45984.735496643516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45984.735496643516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45984.735496643516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45984.735496643516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45984.735496643516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45984.735496643516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45984.735496643516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45984.735496643516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45984.735496643516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45984.735496643516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45984.735496643516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45984.735496643516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45984.735496643516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45984.735496643516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45984.735496643516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45984.735496643516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45984.735496643516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45984.735496643516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45984.735496643516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45984.735496643516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45984.735496643516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45984.735496643516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45984.735496643516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45984.735496643516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45984.735496643516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45984.735496643516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45984.735496643516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45984.735496643516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45984.735496643516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45984.735496643516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45984.735496643516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45984.735496643516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45984.735496643516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45984.735496643516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45984.735496643516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45984.735496643516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45984.735496643516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45984.735496643516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45984.735496643516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45984.735496643516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45984.735496643516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45984.735496643516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45984.735496643516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45984.735496643516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45984.735496643516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45984.735496643516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45984.735496643516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45984.735496643516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45984.735496643516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45984.735496643516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45984.735496643516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45984.735496643516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45984.735496643516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45984.735496643516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45984.735496643516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45984.735496643516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45984.735496643516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45984.735496643516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45984.735496643516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45984.735496643516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45984.735496643516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45984.735496643516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45984.735496643516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45984.735496643516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45984.735496643516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45984.735496643516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45984.735496643516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45984.735496643516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45984.735496643516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45984.735496643516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45984.735496643516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45984.735496643516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45984.735496643516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45984.735496643516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45984.735496643516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45984.735496643516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45984.735496643516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45984.735496643516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45984.735496643516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45984.735496643516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45984.735496643516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45984.735496643516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45984.735496643516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45984.735496643516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45984.735496643516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45984.735496643516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45984.735496643516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45984.735496643516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45984.735496643516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45984.735496643516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45984.735496643516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45984.735496643516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45984.735496643516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45984.735496643516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45984.735496643516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45984.735496643516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45984.735496643516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45984.735496643516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45984.735496643516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45984.735496643516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45984.735496643516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45984.735496643516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45984.735496643516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45984.735496643516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45984.735496643516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45984.735496643516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45984.735496643516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45984.735496643516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45984.735496643516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45984.735496643516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45984.735496643516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45984.735496643516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45984.735496643516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45984.735496643516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45984.735496643516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45984.735496643516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45984.735496643516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45984.735496643516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45984.735496643516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45984.735496643516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45984.735496643516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45984.735496643516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45984.735496643516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45984.735496643516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45984.735496643516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45984.735496643516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45984.735496643516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45984.735496643516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45984.735496643516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45984.735496643516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45984.735496643516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45984.735496643516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45984.735496643516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45984.735496643516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45984.735496643516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45984.735496643516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45984.735496643516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45984.735496643516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45984.735496643516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45984.735496643516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45984.735496643516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45984.735496643516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45984.735496643516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45984.735496643516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45984.735496643516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45984.735496643516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45984.735496643516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45984.735496643516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45984.735496643516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45984.735496643516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45984.735496643516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45984.735496643516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45984.735496643516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45984.735496643516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45984.735496643516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45984.735496643516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45984.735496643516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45984.735496643516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45984.735496643516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45984.735496643516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45984.735496643516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45984.735496643516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45984.735496643516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45984.735496643516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45984.735496643516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45984.735496643516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45984.735496643516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45984.735496643516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45984.735496643516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45984.735496643516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45984.735496643516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45984.735496643516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45984.735496643516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45984.735496643516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45984.735496643516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45984.735496643516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45984.735496643516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45984.735496643516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45984.735496643516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45984.735496643516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45984.735496643516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45984.735496643516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45984.735496643516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45984.735496643516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45984.735496643516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45984.735496643516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45984.735496643516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45984.735496643516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45984.735496643516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45984.735496643516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45984.735496643516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45984.735496643516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45984.735496643516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45984.735496643516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45984.735496643516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45984.735496643516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45984.735496643516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45984.735496643516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45984.735496643516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45984.735496643516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45984.735496643516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45984.735496643516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64" ca="1" si="5">IFERROR(NOW()-F301,"")</f>
        <v>45984.735496643516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45984.735496643516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45984.735496643516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45984.735496643516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45984.735496643516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45984.735496643516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45984.735496643516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45984.735496643516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45984.735496643516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45984.735496643516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45984.735496643516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45984.735496643516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45984.735496643516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45984.735496643516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45984.735496643516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45984.735496643516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45984.735496643516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45984.735496643516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45984.735496643516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45984.735496643516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45984.735496643516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45984.735496643516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45984.735496643516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45984.735496643516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45984.735496643516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45984.735496643516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45984.735496643516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45984.735496643516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45984.735496643516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45984.735496643516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45984.735496643516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45984.735496643516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45984.735496643516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45984.735496643516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45984.735496643516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45984.735496643516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45984.735496643516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45984.735496643516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45984.735496643516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45984.735496643516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45984.735496643516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45984.735496643516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45984.735496643516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45984.735496643516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45984.735496643516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45984.735496643516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45984.735496643516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45984.735496643516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45984.735496643516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45984.735496643516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45984.735496643516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45984.735496643516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45984.735496643516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45984.735496643516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45984.735496643516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45984.735496643516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45984.735496643516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45984.735496643516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45984.735496643516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45984.735496643516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45984.735496643516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45984.735496643516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45984.735496643516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45984.735496643516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ref="G365:G410" ca="1" si="6">IFERROR(NOW()-F365,"")</f>
        <v>45984.735496643516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45984.735496643516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45984.735496643516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45984.735496643516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45984.735496643516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45984.735496643516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45984.735496643516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45984.735496643516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45984.735496643516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45984.735496643516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45984.735496643516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45984.735496643516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45984.735496643516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45984.735496643516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45984.735496643516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45984.735496643516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45984.735496643516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45984.735496643516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45984.735496643516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45984.735496643516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45984.735496643516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45984.735496643516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45984.735496643516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45984.735496643516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45984.735496643516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45984.735496643516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45984.735496643516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45984.735496643516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45984.735496643516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45984.735496643516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45984.735496643516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45984.735496643516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45984.735496643516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45984.735496643516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45984.735496643516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45984.735496643516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45984.735496643516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45984.735496643516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45984.735496643516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45984.735496643516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45984.735496643516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45984.735496643516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45984.735496643516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45984.735496643516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45984.735496643516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45984.735496643516</v>
      </c>
      <c r="H410" s="95"/>
      <c r="I410" s="113" t="str">
        <f>IFERROR(VLOOKUP(D410,DB!A:F,6,0),"")</f>
        <v/>
      </c>
      <c r="J410" s="113" t="str">
        <f>IFERROR(VLOOKUP(D410,DB!A:G,7,0),"")</f>
        <v/>
      </c>
      <c r="K410" s="97"/>
      <c r="L410" s="91" t="str">
        <f>IFERROR(VLOOKUP(D410,DB!A:I,9,0),"")</f>
        <v/>
      </c>
    </row>
  </sheetData>
  <dataValidations count="2">
    <dataValidation allowBlank="1" showInputMessage="1" showErrorMessage="1" sqref="E1" xr:uid="{A4F81451-56CC-4543-9497-104C4E44EE4B}"/>
    <dataValidation type="list" allowBlank="1" showInputMessage="1" showErrorMessage="1" sqref="E2:E4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92.903436458327633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58.546619328699308</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36.074385532403539</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3.3621980324023752</v>
      </c>
      <c r="H5" s="122">
        <v>45981.360798611109</v>
      </c>
      <c r="I5" s="109" t="str">
        <f>IFERROR(VLOOKUP(D5,DB!A:F,6,0),"")</f>
        <v>SCECO</v>
      </c>
      <c r="J5" s="109" t="str">
        <f>IFERROR(VLOOKUP(D5,DB!A:G,7,0),"")</f>
        <v>Dead</v>
      </c>
      <c r="K5" s="109" t="s">
        <v>39125</v>
      </c>
      <c r="L5" s="109" t="str">
        <f>IFERROR(VLOOKUP(D5,DB!A:I,9,0),"")</f>
        <v>Latis</v>
      </c>
    </row>
    <row r="6" spans="1:13">
      <c r="A6" s="109"/>
      <c r="B6" s="109" t="str">
        <f>IFERROR(VLOOKUP(D6,DB!A:K,11,0),"")</f>
        <v/>
      </c>
      <c r="C6" s="109"/>
      <c r="D6" s="109"/>
      <c r="E6" s="109"/>
      <c r="F6" s="109"/>
      <c r="G6" s="111">
        <f ca="1">IFERROR(NOW()-F6,"")</f>
        <v>45984.735496643516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45984.735496643516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45984.735496643516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45984.735496643516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45984.735496643516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45984.735496643516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45984.735496643516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45984.735496643516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45984.735496643516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45984.735496643516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45984.735496643516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45984.735496643516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45984.735496643516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45984.735496643516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45984.735496643516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45984.735496643516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45984.735496643516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45984.735496643516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45984.735496643516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45984.735496643516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45984.735496643516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45984.735496643516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45984.735496643516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45984.735496643516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45984.735496643516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45984.735496643516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45984.735496643516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45984.735496643516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45984.735496643516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45984.735496643516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45984.735496643516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45984.735496643516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45984.735496643516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45984.735496643516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45984.735496643516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45984.735496643516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45984.735496643516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45984.735496643516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45984.735496643516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45984.735496643516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45984.735496643516</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45984.735496643516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45984.735496643516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45984.735496643516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45984.735496643516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45984.735496643516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45984.735496643516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45984.735496643516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45984.735496643516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45984.735496643516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45984.735496643516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45984.735496643516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45984.735496643516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45984.735496643516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45984.735496643516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45984.735496643516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45984.735496643516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45984.735496643516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45984.735496643516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45984.735496643516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45984.735496643516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45984.735496643516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45984.735496643516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45984.735496643516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45984.735496643516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45984.735496643516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45984.735496643516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45984.735496643516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45984.735496643516</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45984.735496643516</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45984.735496643516</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45984.735496643516</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45984.735496643516</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45984.735496643516</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45984.735496643516</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45984.735496643516</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45984.735496643516</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45984.735496643516</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45984.735496643516</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45984.735496643516</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45984.735496643516</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45984.735496643516</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45984.735496643516</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45984.735496643516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45984.735496643516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45984.735496643516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45984.735496643516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45984.735496643516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45984.735496643516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45984.735496643516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45984.735496643516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45984.735496643516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45984.735496643516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45984.735496643516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45984.735496643516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45984.735496643516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45984.735496643516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45984.735496643516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45984.735496643516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45984.735496643516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45984.735496643516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45984.735496643516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45984.735496643516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45984.735496643516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45984.735496643516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45984.735496643516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45984.735496643516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45984.735496643516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45984.735496643516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45984.735496643516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45984.735496643516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45984.735496643516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45984.735496643516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2025-11-23T14:39:15Z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