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40" documentId="120_S{2AC9BD13-BADA-5192-A53E-5A8FF88502F6}" xr6:coauthVersionLast="47" xr6:coauthVersionMax="47" xr10:uidLastSave="{A2861A17-2E05-4256-B4A4-0C71BCCE028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<sst xmlns="http://schemas.openxmlformats.org/spreadsheetml/2006/main" count="180285" uniqueCount="39126">
  <si>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</si>
  <si>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</si>
  <si>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</si>
  <si>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</si>
  <si>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</si>
  <si>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</si>
  <si>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</si>
  <si>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</si>
  <si>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</si>
  <si>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</si>
  <si>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</si>
  <si>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</si>
  <si>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</si>
  <si>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</si>
  <si>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</si>
  <si>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</si>
  <si>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</si>
  <si>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</si>
  <si>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</si>
  <si>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</si>
  <si>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</si>
  <si>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</si>
  <si>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</si>
  <si>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</si>
  <si>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</si>
  <si>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</si>
  <si>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</si>
  <si>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</si>
  <si>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</si>
  <si>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</si>
  <si>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</si>
  <si>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</si>
  <si>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</si>
  <si>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</si>
  <si>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</si>
  <si>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</si>
  <si>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</si>
  <si>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</si>
  <si>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</si>
  <si>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</si>
  <si>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</si>
  <si>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</si>
  <si>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</si>
  <si>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</si>
  <si>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</si>
  <si>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</si>
  <si>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</si>
  <si>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</si>
  <si>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</si>
  <si>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</si>
  <si>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</si>
  <si>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</si>
  <si>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</si>
  <si>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</si>
  <si>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</si>
  <si>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</si>
  <si>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</si>
  <si>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</si>
  <si>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</si>
  <si>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</si>
  <si>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</si>
  <si>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</si>
  <si>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</si>
  <si>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</si>
  <si>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</si>
  <si>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</si>
  <si>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</si>
  <si>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</si>
  <si>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</si>
  <si>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</si>
  <si>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</si>
  <si>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</si>
  <si>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</si>
  <si>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</si>
  <si>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</si>
  <si>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</si>
  <si>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</si>
  <si>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</si>
  <si>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</si>
  <si>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</si>
  <si>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</si>
  <si>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</si>
  <si>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</si>
  <si>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</si>
  <si>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</si>
  <si>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</si>
  <si>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</si>
  <si>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</si>
  <si>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</si>
  <si>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</si>
  <si>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</si>
  <si>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</si>
  <si>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</si>
  <si>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</si>
  <si>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</si>
  <si>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</si>
  <si>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</si>
  <si>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</si>
  <si>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</si>
  <si>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</si>
  <si>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</si>
  <si>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</si>
  <si>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</si>
  <si>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</si>
  <si>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</si>
  <si>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</si>
  <si>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</si>
  <si>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</si>
  <si>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</si>
  <si>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</si>
  <si>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</si>
  <si>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</si>
  <si>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</si>
  <si>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</si>
  <si>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</si>
  <si>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</si>
  <si>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</si>
  <si>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</si>
  <si>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</si>
  <si>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</si>
  <si>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</si>
  <si>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</si>
  <si>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</si>
  <si>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</si>
  <si>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</si>
  <si>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</si>
  <si>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</si>
  <si>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</si>
  <si>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</si>
  <si>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</si>
  <si>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</si>
  <si>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</si>
  <si>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</si>
  <si>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</si>
  <si>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</si>
  <si>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</si>
  <si>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</si>
  <si>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</si>
  <si>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</si>
  <si>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</si>
  <si>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</si>
  <si>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</si>
  <si>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</si>
  <si>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</si>
  <si>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</si>
  <si>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</si>
  <si>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</si>
  <si>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</si>
  <si>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</si>
  <si>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</si>
  <si>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</si>
  <si>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</si>
  <si>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</si>
  <si>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</si>
  <si>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</si>
  <si>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</si>
  <si>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</si>
  <si>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</si>
  <si>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</si>
  <si>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</si>
  <si>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</si>
  <si>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</si>
  <si>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</si>
  <si>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</si>
  <si>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</si>
  <si>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</si>
  <si>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</si>
  <si>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</si>
  <si>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</si>
  <si>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</si>
  <si>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</si>
  <si>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</si>
  <si>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</si>
  <si>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</si>
  <si>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</si>
  <si>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</si>
  <si>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</si>
  <si>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</si>
  <si>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</si>
  <si>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</si>
  <si>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</si>
  <si>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</si>
  <si>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</si>
  <si>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</si>
  <si>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</si>
  <si>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</si>
  <si>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</si>
  <si>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</si>
  <si>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</si>
  <si>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</si>
  <si>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</si>
  <si>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</si>
  <si>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</si>
  <si>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</si>
  <si>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</si>
  <si>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</si>
  <si>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</si>
  <si>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</si>
  <si>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</si>
  <si>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</si>
  <si>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</si>
  <si>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</si>
  <si>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</si>
  <si>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</si>
  <si>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</si>
  <si>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</si>
  <si>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</si>
  <si>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</si>
  <si>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</si>
  <si>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</si>
  <si>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</si>
  <si>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</si>
  <si>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</si>
  <si>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</si>
  <si>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</si>
  <si>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</si>
  <si>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</si>
  <si>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</si>
  <si>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</si>
  <si>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</si>
  <si>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</si>
  <si>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</si>
  <si>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</si>
  <si>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</si>
  <si>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</si>
  <si>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</si>
  <si>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</si>
  <si>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</si>
  <si>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</si>
  <si>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</si>
  <si>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</si>
  <si>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</si>
  <si>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</si>
  <si>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</si>
  <si>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</si>
  <si>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</si>
  <si>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</si>
  <si>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</si>
  <si>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</si>
  <si>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</si>
  <si>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</si>
  <si>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</si>
  <si>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</si>
  <si>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</si>
  <si>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</si>
  <si>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</si>
  <si>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</si>
  <si>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</si>
  <si>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</si>
  <si>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</si>
  <si>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</si>
  <si>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</si>
  <si>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</si>
  <si>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</si>
  <si>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</si>
  <si>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</si>
  <si>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</si>
  <si>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</si>
  <si>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</si>
  <si>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</si>
  <si>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</si>
  <si>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</si>
  <si>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</si>
  <si>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</si>
  <si>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</si>
  <si>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</si>
  <si>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</si>
  <si>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</si>
  <si>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</si>
  <si>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</si>
  <si>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</si>
  <si>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</si>
  <si>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</si>
  <si>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</si>
  <si>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</si>
  <si>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</si>
  <si>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</si>
  <si>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</si>
  <si>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</si>
  <si>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</si>
  <si>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</si>
  <si>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</si>
  <si>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</si>
  <si>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</si>
  <si>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</si>
  <si>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</si>
  <si>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</si>
  <si>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</si>
  <si>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</si>
  <si>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</si>
  <si>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</si>
  <si>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</si>
  <si>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</si>
  <si>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</si>
  <si>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</si>
  <si>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</si>
  <si>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</si>
  <si>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</si>
  <si>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</si>
  <si>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</si>
  <si>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</si>
  <si>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</si>
  <si>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</si>
  <si>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</si>
  <si>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</si>
  <si>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</si>
  <si>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</si>
  <si>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</si>
  <si>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</si>
  <si>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</si>
  <si>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</si>
  <si>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</si>
  <si>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</si>
  <si>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</si>
  <si>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</si>
  <si>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</si>
  <si>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</si>
  <si>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</si>
  <si>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</si>
  <si>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</si>
  <si>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</si>
  <si>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</si>
  <si>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</si>
  <si>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</si>
  <si>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</si>
  <si>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</si>
  <si>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</si>
  <si>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</si>
  <si>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</si>
  <si>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</si>
  <si>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</si>
  <si>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</si>
  <si>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</si>
  <si>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</si>
  <si>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</si>
  <si>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</si>
  <si>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</si>
  <si>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</si>
  <si>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</si>
  <si>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</si>
  <si>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</si>
  <si>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</si>
  <si>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</si>
  <si>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</si>
  <si>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</si>
  <si>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</si>
  <si>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</si>
  <si>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</si>
  <si>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</si>
  <si>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</si>
  <si>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</si>
  <si>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</si>
  <si>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</si>
  <si>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</si>
  <si>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</si>
  <si>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</si>
  <si>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</si>
  <si>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</si>
  <si>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</si>
  <si>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</si>
  <si>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</si>
  <si>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</si>
  <si>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</si>
  <si>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</si>
  <si>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</si>
  <si>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</si>
  <si>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</si>
  <si>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</si>
  <si>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</si>
  <si>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</si>
  <si>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</si>
  <si>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</si>
  <si>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</si>
  <si>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</si>
  <si>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</si>
  <si>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</si>
  <si>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</si>
  <si>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</si>
  <si>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</si>
  <si>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</si>
  <si>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</si>
  <si>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</si>
  <si>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</si>
  <si>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</si>
  <si>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</si>
  <si>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</si>
  <si>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</si>
  <si>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</si>
  <si>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</si>
  <si>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</si>
  <si>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</si>
  <si>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</si>
  <si>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</si>
  <si>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</si>
  <si>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</si>
  <si>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</si>
  <si>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</si>
  <si>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</si>
  <si>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</si>
  <si>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</si>
  <si>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</si>
  <si>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</si>
  <si>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</si>
  <si>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</si>
  <si>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</si>
  <si>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</si>
  <si>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</si>
  <si>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</si>
  <si>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</si>
  <si>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</si>
  <si>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</si>
  <si>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</si>
  <si>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</si>
  <si>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</si>
  <si>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</si>
  <si>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</si>
  <si>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</si>
  <si>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</si>
  <si>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</si>
  <si>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</si>
  <si>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</si>
  <si>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</si>
  <si>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</si>
  <si>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</si>
  <si>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</si>
  <si>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</si>
  <si>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</si>
  <si>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</si>
  <si>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</si>
  <si>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</si>
  <si>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</si>
  <si>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</si>
  <si>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</si>
  <si>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</si>
  <si>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</si>
  <si>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</si>
  <si>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</si>
  <si>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</si>
  <si>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</si>
  <si>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</si>
  <si>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</si>
  <si>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</si>
  <si>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</si>
  <si>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</si>
  <si>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</si>
  <si>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</si>
  <si>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</si>
  <si>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</si>
  <si>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</si>
  <si>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</si>
  <si>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</si>
  <si>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</si>
  <si>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</si>
  <si>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</si>
  <si>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</si>
  <si>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</si>
  <si>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</si>
  <si>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</si>
  <si>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</si>
  <si>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</si>
  <si>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</si>
  <si>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</si>
  <si>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</si>
  <si>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</si>
  <si>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</si>
  <si>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</si>
  <si>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</si>
  <si>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</si>
  <si>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</si>
  <si>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</si>
  <si>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</si>
  <si>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</si>
  <si>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</si>
  <si>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</si>
  <si>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</si>
  <si>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</si>
  <si>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</si>
  <si>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</si>
  <si>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</si>
  <si>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</si>
  <si>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</si>
  <si>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</si>
  <si>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</si>
  <si>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</si>
  <si>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</si>
  <si>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</si>
  <si>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</si>
  <si>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</si>
  <si>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</si>
  <si>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</si>
  <si>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</si>
  <si>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</si>
  <si>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</si>
  <si>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</si>
  <si>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</si>
  <si>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</si>
  <si>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</si>
  <si>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</si>
  <si>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</si>
  <si>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</si>
  <si>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</si>
  <si>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</si>
  <si>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</si>
  <si>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</si>
  <si>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</si>
  <si>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</si>
  <si>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</si>
  <si>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</si>
  <si>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</si>
  <si>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</si>
  <si>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</si>
  <si>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</si>
  <si>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</si>
  <si>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</si>
  <si>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</si>
  <si>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</si>
  <si>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</si>
  <si>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</si>
  <si>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</si>
  <si>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</si>
  <si>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</si>
  <si>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</si>
  <si>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</si>
  <si>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</si>
  <si>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</si>
  <si>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</si>
  <si>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</si>
  <si>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</si>
  <si>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</si>
  <si>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</si>
  <si>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</si>
  <si>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</si>
  <si>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</si>
  <si>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</si>
  <si>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</si>
  <si>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</si>
  <si>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</si>
  <si>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</si>
  <si>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</si>
  <si>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</si>
  <si>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</si>
  <si>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</si>
  <si>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</si>
  <si>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</si>
  <si>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</si>
  <si>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</si>
  <si>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</si>
  <si>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</si>
  <si>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</si>
  <si>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</si>
  <si>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</si>
  <si>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</si>
  <si>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</si>
  <si>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</si>
  <si>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</si>
  <si>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</si>
  <si>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</si>
  <si>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</si>
  <si>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</si>
  <si>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</si>
  <si>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</si>
  <si>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</si>
  <si>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</si>
  <si>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</si>
  <si>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</si>
  <si>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</si>
  <si>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</si>
  <si>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</si>
  <si>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</si>
  <si>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</si>
  <si>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</si>
  <si>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</si>
  <si>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</si>
  <si>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</si>
  <si>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</si>
  <si>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</si>
  <si>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</si>
  <si>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</si>
  <si>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</si>
  <si>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</si>
  <si>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</si>
  <si>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</si>
  <si>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</si>
  <si>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</si>
  <si>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</si>
  <si>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</si>
  <si>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</si>
  <si>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</si>
  <si>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</si>
  <si>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</si>
  <si>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</si>
  <si>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</si>
  <si>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</si>
  <si>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</si>
  <si>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</si>
  <si>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</si>
  <si>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</si>
  <si>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</si>
  <si>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</si>
  <si>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</si>
  <si>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</si>
  <si>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</si>
  <si>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</si>
  <si>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</si>
  <si>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</si>
  <si>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</si>
  <si>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</si>
  <si>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</si>
  <si>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</si>
  <si>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</si>
  <si>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</si>
  <si>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</si>
  <si>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</si>
  <si>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</si>
  <si>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</si>
  <si>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</si>
  <si>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</si>
  <si>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</si>
  <si>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</si>
  <si>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</si>
  <si>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</si>
  <si>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</si>
  <si>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</si>
  <si>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</si>
  <si>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</si>
  <si>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</si>
  <si>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</si>
  <si>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</si>
  <si>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</si>
  <si>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</si>
  <si>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</si>
  <si>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</si>
  <si>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</si>
  <si>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</si>
  <si>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</si>
  <si>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</si>
  <si>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</si>
  <si>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</si>
  <si>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</si>
  <si>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</si>
  <si>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</si>
  <si>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</si>
  <si>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</si>
  <si>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</si>
  <si>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</si>
  <si>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</si>
  <si>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</si>
  <si>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</si>
  <si>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</si>
  <si>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</si>
  <si>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</si>
  <si>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</si>
  <si>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</si>
  <si>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</si>
  <si>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</si>
  <si>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</si>
  <si>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</si>
  <si>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</si>
  <si>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</si>
  <si>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</si>
  <si>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</si>
  <si>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</si>
  <si>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</si>
  <si>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</si>
  <si>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</si>
  <si>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</si>
  <si>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</si>
  <si>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</si>
  <si>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</si>
  <si>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</si>
  <si>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</si>
  <si>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</si>
  <si>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</si>
  <si>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</si>
  <si>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</si>
  <si>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</si>
  <si>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</si>
  <si>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</si>
  <si>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</si>
  <si>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</si>
  <si>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</si>
  <si>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</si>
  <si>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</si>
  <si>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</si>
  <si>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</si>
  <si>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</si>
  <si>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</si>
  <si>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</si>
  <si>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</si>
  <si>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</si>
  <si>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</si>
  <si>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</si>
  <si>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</si>
  <si>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</si>
  <si>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</si>
  <si>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</si>
  <si>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</si>
  <si>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</si>
  <si>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</si>
  <si>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</si>
  <si>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</si>
  <si>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</si>
  <si>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</si>
  <si>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</si>
  <si>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</si>
  <si>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</si>
  <si>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</si>
  <si>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</si>
  <si>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</si>
  <si>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</si>
  <si>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</si>
  <si>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</si>
  <si>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</si>
  <si>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</si>
  <si>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</si>
  <si>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</si>
  <si>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</si>
  <si>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</si>
  <si>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</si>
  <si>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</si>
  <si>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</si>
  <si>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</si>
  <si>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</si>
  <si>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</si>
  <si>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</si>
  <si>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</si>
  <si>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</si>
  <si>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</si>
  <si>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</si>
  <si>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</si>
  <si>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</si>
  <si>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</si>
  <si>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</si>
  <si>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</si>
  <si>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</si>
  <si>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</si>
  <si>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</si>
  <si>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</si>
  <si>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</si>
  <si>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</si>
  <si>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</si>
  <si>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</si>
  <si>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</si>
  <si>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</si>
  <si>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</si>
  <si>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</si>
  <si>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</si>
  <si>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</si>
  <si>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</si>
  <si>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</si>
  <si>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</si>
  <si>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</si>
  <si>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</si>
  <si>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</si>
  <si>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</si>
  <si>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</si>
  <si>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</si>
  <si>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</si>
  <si>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</si>
  <si>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</si>
  <si>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</si>
  <si>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</si>
  <si>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</si>
  <si>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</si>
  <si>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</si>
  <si>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</si>
  <si>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</si>
  <si>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</si>
  <si>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</si>
  <si>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</si>
  <si>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</si>
  <si>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</si>
  <si>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</si>
  <si>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</si>
  <si>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</si>
  <si>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</si>
  <si>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</si>
  <si>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</si>
  <si>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</si>
  <si>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</si>
  <si>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</si>
  <si>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</si>
  <si>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</si>
  <si>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</si>
  <si>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</si>
  <si>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</si>
  <si>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</si>
  <si>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</si>
  <si>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</si>
  <si>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</si>
  <si>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</si>
  <si>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</si>
  <si>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</si>
  <si>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</si>
  <si>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</si>
  <si>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</si>
  <si>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</si>
  <si>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</si>
  <si>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</si>
  <si>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</si>
  <si>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</si>
  <si>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</si>
  <si>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</si>
  <si>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</si>
  <si>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</si>
  <si>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</si>
  <si>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</si>
  <si>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</si>
  <si>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</si>
  <si>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</si>
  <si>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</si>
  <si>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</si>
  <si>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</si>
  <si>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</si>
  <si>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</si>
  <si>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</si>
  <si>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</si>
  <si>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</si>
  <si>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</si>
  <si>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</si>
  <si>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</si>
  <si>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</si>
  <si>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</si>
  <si>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</si>
  <si>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</si>
  <si>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</si>
  <si>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</si>
  <si>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</si>
  <si>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</si>
  <si>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</si>
  <si>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</si>
  <si>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</si>
  <si>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</si>
  <si>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</si>
  <si>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</si>
  <si>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</si>
  <si>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</si>
  <si>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</si>
  <si>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</si>
  <si>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</si>
  <si>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</si>
  <si>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</si>
  <si>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</si>
  <si>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</si>
  <si>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</si>
  <si>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</si>
  <si>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</si>
  <si>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</si>
  <si>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</si>
  <si>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</si>
  <si>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</si>
  <si>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</si>
  <si>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</si>
  <si>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</si>
  <si>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</si>
  <si>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</si>
  <si>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</si>
  <si>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</si>
  <si>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</si>
  <si>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</si>
  <si>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</si>
  <si>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</si>
  <si>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</si>
  <si>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</si>
  <si>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</si>
  <si>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</si>
  <si>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</si>
  <si>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</si>
  <si>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</si>
  <si>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</si>
  <si>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</si>
  <si>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</si>
  <si>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</si>
  <si>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</si>
  <si>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</si>
  <si>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</si>
  <si>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</si>
  <si>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</si>
  <si>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</si>
  <si>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</si>
  <si>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</si>
  <si>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</si>
  <si>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</si>
  <si>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</si>
  <si>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</si>
  <si>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</si>
  <si>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</si>
  <si>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</si>
  <si>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</si>
  <si>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</si>
  <si>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</si>
  <si>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</si>
  <si>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</si>
  <si>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</si>
  <si>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</si>
  <si>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</si>
  <si>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</si>
  <si>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</si>
  <si>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</si>
  <si>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</si>
  <si>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</si>
  <si>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</si>
  <si>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</si>
  <si>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</si>
  <si>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</si>
  <si>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</si>
  <si>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</si>
  <si>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</si>
  <si>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</si>
  <si>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</si>
  <si>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</si>
  <si>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</si>
  <si>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</si>
  <si>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</si>
  <si>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</si>
  <si>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</si>
  <si>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</si>
  <si>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</si>
  <si>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</si>
  <si>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</si>
  <si>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</si>
  <si>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</si>
  <si>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</si>
  <si>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</si>
  <si>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</si>
  <si>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</si>
  <si>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</si>
  <si>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</si>
  <si>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</si>
  <si>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</si>
  <si>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</si>
  <si>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</si>
  <si>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</si>
  <si>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</si>
  <si>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</si>
  <si>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</si>
  <si>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</si>
  <si>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</si>
  <si>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</si>
  <si>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</si>
  <si>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</si>
  <si>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</si>
  <si>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</si>
  <si>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</si>
  <si>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</si>
  <si>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</si>
  <si>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</si>
  <si>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</si>
  <si>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</si>
  <si>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</si>
  <si>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</si>
  <si>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</si>
  <si>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</si>
  <si>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</si>
  <si>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</si>
  <si>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</si>
  <si>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</si>
  <si>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</si>
  <si>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</si>
  <si>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</si>
  <si>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</si>
  <si>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</si>
  <si>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</si>
  <si>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</si>
  <si>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</si>
  <si>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</si>
  <si>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</si>
  <si>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</si>
  <si>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</si>
  <si>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</si>
  <si>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</si>
  <si>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</si>
  <si>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</si>
  <si>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</si>
  <si>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</si>
  <si>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</si>
  <si>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</si>
  <si>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</si>
  <si>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</si>
  <si>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</si>
  <si>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</si>
  <si>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</si>
  <si>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</si>
  <si>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</si>
  <si>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</si>
  <si>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</si>
  <si>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</si>
  <si>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</si>
  <si>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</si>
  <si>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</si>
  <si>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</si>
  <si>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</si>
  <si>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</si>
  <si>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</si>
  <si>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</si>
  <si>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</si>
  <si>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</si>
  <si>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</si>
  <si>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</si>
  <si>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</si>
  <si>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</si>
  <si>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</si>
  <si>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</si>
  <si>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</si>
  <si>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</si>
  <si>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</si>
  <si>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</si>
  <si>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</si>
  <si>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</si>
  <si>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</si>
  <si>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</si>
  <si>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</si>
  <si>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</si>
  <si>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</si>
  <si>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</si>
  <si>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</si>
  <si>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</si>
  <si>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</si>
  <si>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</si>
  <si>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</si>
  <si>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</si>
  <si>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</si>
  <si>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</si>
  <si>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</si>
  <si>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</si>
  <si>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</si>
  <si>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</si>
  <si>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</si>
  <si>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</si>
  <si>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</si>
  <si>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</si>
  <si>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</si>
  <si>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</si>
  <si>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</si>
  <si>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</si>
  <si>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</si>
  <si>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</si>
  <si>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</si>
  <si>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</si>
  <si>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</si>
  <si>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</si>
  <si>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</si>
  <si>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</si>
  <si>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</si>
  <si>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</si>
  <si>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</si>
  <si>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</si>
  <si>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</si>
  <si>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</si>
  <si>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</si>
  <si>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</si>
  <si>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</si>
  <si>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</si>
  <si>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</si>
  <si>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</si>
  <si>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</si>
  <si>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</si>
  <si>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</si>
  <si>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</si>
  <si>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</si>
  <si>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</si>
  <si>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</si>
  <si>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</si>
  <si>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</si>
  <si>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</si>
  <si>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</si>
  <si>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</si>
  <si>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</si>
  <si>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</si>
  <si>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</si>
  <si>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</si>
  <si>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</si>
  <si>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</si>
  <si>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</si>
  <si>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</si>
  <si>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</si>
  <si>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</si>
  <si>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</si>
  <si>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</si>
  <si>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</si>
  <si>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</si>
  <si>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</si>
  <si>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</si>
  <si>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</si>
  <si>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</si>
  <si>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</si>
  <si>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</si>
  <si>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</si>
  <si>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</si>
  <si>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</si>
  <si>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</si>
  <si>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</si>
  <si>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</si>
  <si>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</si>
  <si>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</si>
  <si>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</si>
  <si>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</si>
  <si>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</si>
  <si>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</si>
  <si>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</si>
  <si>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</si>
  <si>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</si>
  <si>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</si>
  <si>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</si>
  <si>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</si>
  <si>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</si>
  <si>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</si>
  <si>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</si>
  <si>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</si>
  <si>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</si>
  <si>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</si>
  <si>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</si>
  <si>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</si>
  <si>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</si>
  <si>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</si>
  <si>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</si>
  <si>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</si>
  <si>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</si>
  <si>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</si>
  <si>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</si>
  <si>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</si>
  <si>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</si>
  <si>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</si>
  <si>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</si>
  <si>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</si>
  <si>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</si>
  <si>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</si>
  <si>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</si>
  <si>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</si>
  <si>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</si>
  <si>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</si>
  <si>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</si>
  <si>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</si>
  <si>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</si>
  <si>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</si>
  <si>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</si>
  <si>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</si>
  <si>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</si>
  <si>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</si>
  <si>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</si>
  <si>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</si>
  <si>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</si>
  <si>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</si>
  <si>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</si>
  <si>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</si>
  <si>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</si>
  <si>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</si>
  <si>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</si>
  <si>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</si>
  <si>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</si>
  <si>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</si>
  <si>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</si>
  <si>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</si>
  <si>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</si>
  <si>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</si>
  <si>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</si>
  <si>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</si>
  <si>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</si>
  <si>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</si>
  <si>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</si>
  <si>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</si>
  <si>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</si>
  <si>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</si>
  <si>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</si>
  <si>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</si>
  <si>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</si>
  <si>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</si>
  <si>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</si>
  <si>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</si>
  <si>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</si>
  <si>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</si>
  <si>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</si>
  <si>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</si>
  <si>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</si>
  <si>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</si>
  <si>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</si>
  <si>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</si>
  <si>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</si>
  <si>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</si>
  <si>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</si>
  <si>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</si>
  <si>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</si>
  <si>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</si>
  <si>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</si>
  <si>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</si>
  <si>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</si>
  <si>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</si>
  <si>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</si>
  <si>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</si>
  <si>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</si>
  <si>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</si>
  <si>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</si>
  <si>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</si>
  <si>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</si>
  <si>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</si>
  <si>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</si>
  <si>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</si>
  <si>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</si>
  <si>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</si>
  <si>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</si>
  <si>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</si>
  <si>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</si>
  <si>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</si>
  <si>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</si>
  <si>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</si>
  <si>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</si>
  <si>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</si>
  <si>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</si>
  <si>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</si>
  <si>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</si>
  <si>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</si>
  <si>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</si>
  <si>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</si>
  <si>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</si>
  <si>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</si>
  <si>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</si>
  <si>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</si>
  <si>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</si>
  <si>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</si>
  <si>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</si>
  <si>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</si>
  <si>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</si>
  <si>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</si>
  <si>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</si>
  <si>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</si>
  <si>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</si>
  <si>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</si>
  <si>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</si>
  <si>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</si>
  <si>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</si>
  <si>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</si>
  <si>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</si>
  <si>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</si>
  <si>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</si>
  <si>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</si>
  <si>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</si>
  <si>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</si>
  <si>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</si>
  <si>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</si>
  <si>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</si>
  <si>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</si>
  <si>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</si>
  <si>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</si>
  <si>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</si>
  <si>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</si>
  <si>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</si>
  <si>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</si>
  <si>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</si>
  <si>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</si>
  <si>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</si>
  <si>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</si>
  <si>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</si>
  <si>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</si>
  <si>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</si>
  <si>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</si>
  <si>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</si>
  <si>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</si>
  <si>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</si>
  <si>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</si>
  <si>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</si>
  <si>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</si>
  <si>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</si>
  <si>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</si>
  <si>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</si>
  <si>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</si>
  <si>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</si>
  <si>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</si>
  <si>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</si>
  <si>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</si>
  <si>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</si>
  <si>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</si>
  <si>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</si>
  <si>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</si>
  <si>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</si>
  <si>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</si>
  <si>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</si>
  <si>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</si>
  <si>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</si>
  <si>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</si>
  <si>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</si>
  <si>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</si>
  <si>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</si>
  <si>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</si>
  <si>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</si>
  <si>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</si>
  <si>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</si>
  <si>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</si>
  <si>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</si>
  <si>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</si>
  <si>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</si>
  <si>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</si>
  <si>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</si>
  <si>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</si>
  <si>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</si>
  <si>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</si>
  <si>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</si>
  <si>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</si>
  <si>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</si>
  <si>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</si>
  <si>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</si>
  <si>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</si>
  <si>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</si>
  <si>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</si>
  <si>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</si>
  <si>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</si>
  <si>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</si>
  <si>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</si>
  <si>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</si>
  <si>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</si>
  <si>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</si>
  <si>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</si>
  <si>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</si>
  <si>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</si>
  <si>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</si>
  <si>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</si>
  <si>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</si>
  <si>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</si>
  <si>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</si>
  <si>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</si>
  <si>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</si>
  <si>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</si>
  <si>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</si>
  <si>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</si>
  <si>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</si>
  <si>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</si>
  <si>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</si>
  <si>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</si>
  <si>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</si>
  <si>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</si>
  <si>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</si>
  <si>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</si>
  <si>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</si>
  <si>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</si>
  <si>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</si>
  <si>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</si>
  <si>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</si>
  <si>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</si>
  <si>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</si>
  <si>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</si>
  <si>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</si>
  <si>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</si>
  <si>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</si>
  <si>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</si>
  <si>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</si>
  <si>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</si>
  <si>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</si>
  <si>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</si>
  <si>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</si>
  <si>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</si>
  <si>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</si>
  <si>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</si>
  <si>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</si>
  <si>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</si>
  <si>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</si>
  <si>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</si>
  <si>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</si>
  <si>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</si>
  <si>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</si>
  <si>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</si>
  <si>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</si>
  <si>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</si>
  <si>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</si>
  <si>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</si>
  <si>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</si>
  <si>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</si>
  <si>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</si>
  <si>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</si>
  <si>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</si>
  <si>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</si>
  <si>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</si>
  <si>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</si>
  <si>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</si>
  <si>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</si>
  <si>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</si>
  <si>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</si>
  <si>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</si>
  <si>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</si>
  <si>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</si>
  <si>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</si>
  <si>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</si>
  <si>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</si>
  <si>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</si>
  <si>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</si>
  <si>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</si>
  <si>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</si>
  <si>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</si>
  <si>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</si>
  <si>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</si>
  <si>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</si>
  <si>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</si>
  <si>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</si>
  <si>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</si>
  <si>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</si>
  <si>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</si>
  <si>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</si>
  <si>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</si>
  <si>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</si>
  <si>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</si>
  <si>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</si>
  <si>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</si>
  <si>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</si>
  <si>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</si>
  <si>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</si>
  <si>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</si>
  <si>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</si>
  <si>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</si>
  <si>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</si>
  <si>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</si>
  <si>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</si>
  <si>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</si>
  <si>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</si>
  <si>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</si>
  <si>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</si>
  <si>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</si>
  <si>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</si>
  <si>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</si>
  <si>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</si>
  <si>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</si>
  <si>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</si>
  <si>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</si>
  <si>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</si>
  <si>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</si>
  <si>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</si>
  <si>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</si>
  <si>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</si>
  <si>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</si>
  <si>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</si>
  <si>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</si>
  <si>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</si>
  <si>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</si>
  <si>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</si>
  <si>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</si>
  <si>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</si>
  <si>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</si>
  <si>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</si>
  <si>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</si>
  <si>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</si>
  <si>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</si>
  <si>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</si>
  <si>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</si>
  <si>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</si>
  <si>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</si>
  <si>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</si>
  <si>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</si>
  <si>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</si>
  <si>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</si>
  <si>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</si>
  <si>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</si>
  <si>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</si>
  <si>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</si>
  <si>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</si>
  <si>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</si>
  <si>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</si>
  <si>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</si>
  <si>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</si>
  <si>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</si>
  <si>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</si>
  <si>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</si>
  <si>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</si>
  <si>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</si>
  <si>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</si>
  <si>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</si>
  <si>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</si>
  <si>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</si>
  <si>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</si>
  <si>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</si>
  <si>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</si>
  <si>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</si>
  <si>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</si>
  <si>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</si>
  <si>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</si>
  <si>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</si>
  <si>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</si>
  <si>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</si>
  <si>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</si>
  <si>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</si>
  <si>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</si>
  <si>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</si>
  <si>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</si>
  <si>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</si>
  <si>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</si>
  <si>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</si>
  <si>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</si>
  <si>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</si>
  <si>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</si>
  <si>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</si>
  <si>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</si>
  <si>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</si>
  <si>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</si>
  <si>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</si>
  <si>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</si>
  <si>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</si>
  <si>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</si>
  <si>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</si>
  <si>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</si>
  <si>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</si>
  <si>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</si>
  <si>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</si>
  <si>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</si>
  <si>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</si>
  <si>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</si>
  <si>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</si>
  <si>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</si>
  <si>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</si>
  <si>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</si>
  <si>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</si>
  <si>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</si>
  <si>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</si>
  <si>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</si>
  <si>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</si>
  <si>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</si>
  <si>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</si>
  <si>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</si>
  <si>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</si>
  <si>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</si>
  <si>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</si>
  <si>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</si>
  <si>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</si>
  <si>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</si>
  <si>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</si>
  <si>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</si>
  <si>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</si>
  <si>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</si>
  <si>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</si>
  <si>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</si>
  <si>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</si>
  <si>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</si>
  <si>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</si>
  <si>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</si>
  <si>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</si>
  <si>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</si>
  <si>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</si>
  <si>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</si>
  <si>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</si>
  <si>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</si>
  <si>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</si>
  <si>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</si>
  <si>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</si>
  <si>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</si>
  <si>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</si>
  <si>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</si>
  <si>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</si>
  <si>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</si>
  <si>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</si>
  <si>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</si>
  <si>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</si>
  <si>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</si>
  <si>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</si>
  <si>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</si>
  <si>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</si>
  <si>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</si>
  <si>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</si>
  <si>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</si>
  <si>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</si>
  <si>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</si>
  <si>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</si>
  <si>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</si>
  <si>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</si>
  <si>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</si>
  <si>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</si>
  <si>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</si>
  <si>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</si>
  <si>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</si>
  <si>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</si>
  <si>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</si>
  <si>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</si>
  <si>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</si>
  <si>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</si>
  <si>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</si>
  <si>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</si>
  <si>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</si>
  <si>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</si>
  <si>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</si>
  <si>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</si>
  <si>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</si>
  <si>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</si>
  <si>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</si>
  <si>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</si>
  <si>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</si>
  <si>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</si>
  <si>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</si>
  <si>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</si>
  <si>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</si>
  <si>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</si>
  <si>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</si>
  <si>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</si>
  <si>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</si>
  <si>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</si>
  <si>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</si>
  <si>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</si>
  <si>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</si>
  <si>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</si>
  <si>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</si>
  <si>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</si>
  <si>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</si>
  <si>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</si>
  <si>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</si>
  <si>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</si>
  <si>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</si>
  <si>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</si>
  <si>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</si>
  <si>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</si>
  <si>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</si>
  <si>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</si>
  <si>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</si>
  <si>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</si>
  <si>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</si>
  <si>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</si>
  <si>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</si>
  <si>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</si>
  <si>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</si>
  <si>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</si>
  <si>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</si>
  <si>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</si>
  <si>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</si>
  <si>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</si>
  <si>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</si>
  <si>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</si>
  <si>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</si>
  <si>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</si>
  <si>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</si>
  <si>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</si>
  <si>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</si>
  <si>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</si>
  <si>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</si>
  <si>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</si>
  <si>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</si>
  <si>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</si>
  <si>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</si>
  <si>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</si>
  <si>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</si>
  <si>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</si>
  <si>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</si>
  <si>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</si>
  <si>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</si>
  <si>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</si>
  <si>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</si>
  <si>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</si>
  <si>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</si>
  <si>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</si>
  <si>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</si>
  <si>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</si>
  <si>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</si>
  <si>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</si>
  <si>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</si>
  <si>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</si>
  <si>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</si>
  <si>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</si>
  <si>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</si>
  <si>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</si>
  <si>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</si>
  <si>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</si>
  <si>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</si>
  <si>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</si>
  <si>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</si>
  <si>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</si>
  <si>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</si>
  <si>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</si>
  <si>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</si>
  <si>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</si>
  <si>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</si>
  <si>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</si>
  <si>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</si>
  <si>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</si>
  <si>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</si>
  <si>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</si>
  <si>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</si>
  <si>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</si>
  <si>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</si>
  <si>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</si>
  <si>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</si>
  <si>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</si>
  <si>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</si>
  <si>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</si>
  <si>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</si>
  <si>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</si>
  <si>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</si>
  <si>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</si>
  <si>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</si>
  <si>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</si>
  <si>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</si>
  <si>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</si>
  <si>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</si>
  <si>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</si>
  <si>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</si>
  <si>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</si>
  <si>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</si>
  <si>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</si>
  <si>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</si>
  <si>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</si>
  <si>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</si>
  <si>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</si>
  <si>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</si>
  <si>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</si>
  <si>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</si>
  <si>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</si>
  <si>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</si>
  <si>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</si>
  <si>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</si>
  <si>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</si>
  <si>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</si>
  <si>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</si>
  <si>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</si>
  <si>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</si>
  <si>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</si>
  <si>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</si>
  <si>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</si>
  <si>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</si>
  <si>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</si>
  <si>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</si>
  <si>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</si>
  <si>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</si>
  <si>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</si>
  <si>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</si>
  <si>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</si>
  <si>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</si>
  <si>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</si>
  <si>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</si>
  <si>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</si>
  <si>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</si>
  <si>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</si>
  <si>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</si>
  <si>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</si>
  <si>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</si>
  <si>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</si>
  <si>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</si>
  <si>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</si>
  <si>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</si>
  <si>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</si>
  <si>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</si>
  <si>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</si>
  <si>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</si>
  <si>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</si>
  <si>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</si>
  <si>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</si>
  <si>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</si>
  <si>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</si>
  <si>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</si>
  <si>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</si>
  <si>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</si>
  <si>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</si>
  <si>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</si>
  <si>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</si>
  <si>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</si>
  <si>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</si>
  <si>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</si>
  <si>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</si>
  <si>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</si>
  <si>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</si>
  <si>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</si>
  <si>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</si>
  <si>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</si>
  <si>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</si>
  <si>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</si>
  <si>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</si>
  <si>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</si>
  <si>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</si>
  <si>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</si>
  <si>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</si>
  <si>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</si>
  <si>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</si>
  <si>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</si>
  <si>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</si>
  <si>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</si>
  <si>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</si>
  <si>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</si>
  <si>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</si>
  <si>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</si>
  <si>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</si>
  <si>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</si>
  <si>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</si>
  <si>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</si>
  <si>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</si>
  <si>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</si>
  <si>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</si>
  <si>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</si>
  <si>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</si>
  <si>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</si>
  <si>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</si>
  <si>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</si>
  <si>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</si>
  <si>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</si>
  <si>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</si>
  <si>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</si>
  <si>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</si>
  <si>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</si>
  <si>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</si>
  <si>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</si>
  <si>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</si>
  <si>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</si>
  <si>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</si>
  <si>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</si>
  <si>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</si>
  <si>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</si>
  <si>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</si>
  <si>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</si>
  <si>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</si>
  <si>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</si>
  <si>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</si>
  <si>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</si>
  <si>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</si>
  <si>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</si>
  <si>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</si>
  <si>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</si>
  <si>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</si>
  <si>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</si>
  <si>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</si>
  <si>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</si>
  <si>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</si>
  <si>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</si>
  <si>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</si>
  <si>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</si>
  <si>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</si>
  <si>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</si>
  <si>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</si>
  <si>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</si>
  <si>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</si>
  <si>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</si>
  <si>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</si>
  <si>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</si>
  <si>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</si>
  <si>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</si>
  <si>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</si>
  <si>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</si>
  <si>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</si>
  <si>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</si>
  <si>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</si>
  <si>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</si>
  <si>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</si>
  <si>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</si>
  <si>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</si>
  <si>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</si>
  <si>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</si>
  <si>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</si>
  <si>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</si>
  <si>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</si>
  <si>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</si>
  <si>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</si>
  <si>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</si>
  <si>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</si>
  <si>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</si>
  <si>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</si>
  <si>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</si>
  <si>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</si>
  <si>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</si>
  <si>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</si>
  <si>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</si>
  <si>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</si>
  <si>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</si>
  <si>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</si>
  <si>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</si>
  <si>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</si>
  <si>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</si>
  <si>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</si>
  <si>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</si>
  <si>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</si>
  <si>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</si>
  <si>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</si>
  <si>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</si>
  <si>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</si>
  <si>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</si>
  <si>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</si>
  <si>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</si>
  <si>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</si>
  <si>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</si>
  <si>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</si>
  <si>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</si>
  <si>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</si>
  <si>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</si>
  <si>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</si>
  <si>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</si>
  <si>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</si>
  <si>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</si>
  <si>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</si>
  <si>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</si>
  <si>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</si>
  <si>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</si>
  <si>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</si>
  <si>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</si>
  <si>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</si>
  <si>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</si>
  <si>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</si>
  <si>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</si>
  <si>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</si>
  <si>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</si>
  <si>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</si>
  <si>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</si>
  <si>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</si>
  <si>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</si>
  <si>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</si>
  <si>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</si>
  <si>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</si>
  <si>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</si>
  <si>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</si>
  <si>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</si>
  <si>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</si>
  <si>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</si>
  <si>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</si>
  <si>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</si>
  <si>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</si>
  <si>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</si>
  <si>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</si>
  <si>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</si>
  <si>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</si>
  <si>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</si>
  <si>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</si>
  <si>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</si>
  <si>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</si>
  <si>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</si>
  <si>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</si>
  <si>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</si>
  <si>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</si>
  <si>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</si>
  <si>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</si>
  <si>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</si>
  <si>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</si>
  <si>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</si>
  <si>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</si>
  <si>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</si>
  <si>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</si>
  <si>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</si>
  <si>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</si>
  <si>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</si>
  <si>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</si>
  <si>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</si>
  <si>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</si>
  <si>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</si>
  <si>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</si>
  <si>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</si>
  <si>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</si>
  <si>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</si>
  <si>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</si>
  <si>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</si>
  <si>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</si>
  <si>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</si>
  <si>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</si>
  <si>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</si>
  <si>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</si>
  <si>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</si>
  <si>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</si>
  <si>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</si>
  <si>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</si>
  <si>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</si>
  <si>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</si>
  <si>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</si>
  <si>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</si>
  <si>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</si>
  <si>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</si>
  <si>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</si>
  <si>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</si>
  <si>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</si>
  <si>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</si>
  <si>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</si>
  <si>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</si>
  <si>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</si>
  <si>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</si>
  <si>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</si>
  <si>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</si>
  <si>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</si>
  <si>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</si>
  <si>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</si>
  <si>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</si>
  <si>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</si>
  <si>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</si>
  <si>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</si>
  <si>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</si>
  <si>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</si>
  <si>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</si>
  <si>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</si>
  <si>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</si>
  <si>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</si>
  <si>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</si>
  <si>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</si>
  <si>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</si>
  <si>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</si>
  <si>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</si>
  <si>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</si>
  <si>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</si>
  <si>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</si>
  <si>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</si>
  <si>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</si>
  <si>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</si>
  <si>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</si>
  <si>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</si>
  <si>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</si>
  <si>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</si>
  <si>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</si>
  <si>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</si>
  <si>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</si>
  <si>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</si>
  <si>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</si>
  <si>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</si>
  <si>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</si>
  <si>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</si>
  <si>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</si>
  <si>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</si>
  <si>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</si>
  <si>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</si>
  <si>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</si>
  <si>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</si>
  <si>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</si>
  <si>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</si>
  <si>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</si>
  <si>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</si>
  <si>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</si>
  <si>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</si>
  <si>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</si>
  <si>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</si>
  <si>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</si>
  <si>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</si>
  <si>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</si>
  <si>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</si>
  <si>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</si>
  <si>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</si>
  <si>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</si>
  <si>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</si>
  <si>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</si>
  <si>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</si>
  <si>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</si>
  <si>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</si>
  <si>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</si>
  <si>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</si>
  <si>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</si>
  <si>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</si>
  <si>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</si>
  <si>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</si>
  <si>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</si>
  <si>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</si>
  <si>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</si>
  <si>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</si>
  <si>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</si>
  <si>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</si>
  <si>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</si>
  <si>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</si>
  <si>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</si>
  <si>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</si>
  <si>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</si>
  <si>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</si>
  <si>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</si>
  <si>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</si>
  <si>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</si>
  <si>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</si>
  <si>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</si>
  <si>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</si>
  <si>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</si>
  <si>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</si>
  <si>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</si>
  <si>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</si>
  <si>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</si>
  <si>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</si>
  <si>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</si>
  <si>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</si>
  <si>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</si>
  <si>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</si>
  <si>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</si>
  <si>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</si>
  <si>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</si>
  <si>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</si>
  <si>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</si>
  <si>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</si>
  <si>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</si>
  <si>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</si>
  <si>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</si>
  <si>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</si>
  <si>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</si>
  <si>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</si>
  <si>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</si>
  <si>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</si>
  <si>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</si>
  <si>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</si>
  <si>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</si>
  <si>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</si>
  <si>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</si>
  <si>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</si>
  <si>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</si>
  <si>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</si>
  <si>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</si>
  <si>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</si>
  <si>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</si>
  <si>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</si>
  <si>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</si>
  <si>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</si>
  <si>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</si>
  <si>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</si>
  <si>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</si>
  <si>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</si>
  <si>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</si>
  <si>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</si>
  <si>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</si>
  <si>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</si>
  <si>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</si>
  <si>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</si>
  <si>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</si>
  <si>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</si>
  <si>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</si>
  <si>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</si>
  <si>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</si>
  <si>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</si>
  <si>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</si>
  <si>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</si>
  <si>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</si>
  <si>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</si>
  <si>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</si>
  <si>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</si>
  <si>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</si>
  <si>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</si>
  <si>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</si>
  <si>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</si>
  <si>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</si>
  <si>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</si>
  <si>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</si>
  <si>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</si>
  <si>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</si>
  <si>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</si>
  <si>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</si>
  <si>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</si>
  <si>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</si>
  <si>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</si>
  <si>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</si>
  <si>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</si>
  <si>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</si>
  <si>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</si>
  <si>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</si>
  <si>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</si>
  <si>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</si>
  <si>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</si>
  <si>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</si>
  <si>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</si>
  <si>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</si>
  <si>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</si>
  <si>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</si>
  <si>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</si>
  <si>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</si>
  <si>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</si>
  <si>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</si>
  <si>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</si>
  <si>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</si>
  <si>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</si>
  <si>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</si>
  <si>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</si>
  <si>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</si>
  <si>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</si>
  <si>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</si>
  <si>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</si>
  <si>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</si>
  <si>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</si>
  <si>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</si>
  <si>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</si>
  <si>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</si>
  <si>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</si>
  <si>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</si>
  <si>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</si>
  <si>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</si>
  <si>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</si>
  <si>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</si>
  <si>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</si>
  <si>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</si>
  <si>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</si>
  <si>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</si>
  <si>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</si>
  <si>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</si>
  <si>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</si>
  <si>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</si>
  <si>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</si>
  <si>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</si>
  <si>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</si>
  <si>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</si>
  <si>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</si>
  <si>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</si>
  <si>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</si>
  <si>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</si>
  <si>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</si>
  <si>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</si>
  <si>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</si>
  <si>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</si>
  <si>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</si>
  <si>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</si>
  <si>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</si>
  <si>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</si>
  <si>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</si>
  <si>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</si>
  <si>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</si>
  <si>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</si>
  <si>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</si>
  <si>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</si>
  <si>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</si>
  <si>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</si>
  <si>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</si>
  <si>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</si>
  <si>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</si>
  <si>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</si>
  <si>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</si>
  <si>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</si>
  <si>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</si>
  <si>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</si>
  <si>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</si>
  <si>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</si>
  <si>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</si>
  <si>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</si>
  <si>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</si>
  <si>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</si>
  <si>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</si>
  <si>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</si>
  <si>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</si>
  <si>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</si>
  <si>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</si>
  <si>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</si>
  <si>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</si>
  <si>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</si>
  <si>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</si>
  <si>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</si>
  <si>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</si>
  <si>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</si>
  <si>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</si>
  <si>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</si>
  <si>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</si>
  <si>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</si>
  <si>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</si>
  <si>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</si>
  <si>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</si>
  <si>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</si>
  <si>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</si>
  <si>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</si>
  <si>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</si>
  <si>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</si>
  <si>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</si>
  <si>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</si>
  <si>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</si>
  <si>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</si>
  <si>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</si>
  <si>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</si>
  <si>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</si>
  <si>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</si>
  <si>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</si>
  <si>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</si>
  <si>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</si>
  <si>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</si>
  <si>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</si>
  <si>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</si>
  <si>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</si>
  <si>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</si>
  <si>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</si>
  <si>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</si>
  <si>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</si>
  <si>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</si>
  <si>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</si>
  <si>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</si>
  <si>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</si>
  <si>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</si>
  <si>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</si>
  <si>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</si>
  <si>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</si>
  <si>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</si>
  <si>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</si>
  <si>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</si>
  <si>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</si>
  <si>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</si>
  <si>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</si>
  <si>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</si>
  <si>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</si>
  <si>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</si>
  <si>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</si>
  <si>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</si>
  <si>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</si>
  <si>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</si>
  <si>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</si>
  <si>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</si>
  <si>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</si>
  <si>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</si>
  <si>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</si>
  <si>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</si>
  <si>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</si>
  <si>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</si>
  <si>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</si>
  <si>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</si>
  <si>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</si>
  <si>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</si>
  <si>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</si>
  <si>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</si>
  <si>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</si>
  <si>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</si>
  <si>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</si>
  <si>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</si>
  <si>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</si>
  <si>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</si>
  <si>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</si>
  <si>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</si>
  <si>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</si>
  <si>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</si>
  <si>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</si>
  <si>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</si>
  <si>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</si>
  <si>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</si>
  <si>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</si>
  <si>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</si>
  <si>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</si>
  <si>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</si>
  <si>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</si>
  <si>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</si>
  <si>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</si>
  <si>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</si>
  <si>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</si>
  <si>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</si>
  <si>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</si>
  <si>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</si>
  <si>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</si>
  <si>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</si>
  <si>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</si>
  <si>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</si>
  <si>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</si>
  <si>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</si>
  <si>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</si>
  <si>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</si>
  <si>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</si>
  <si>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</si>
  <si>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</si>
  <si>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</si>
  <si>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</si>
  <si>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</si>
  <si>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</si>
  <si>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</si>
  <si>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</si>
  <si>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</si>
  <si>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</si>
  <si>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</si>
  <si>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</si>
  <si>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</si>
  <si>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</si>
  <si>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</si>
  <si>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</si>
  <si>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</si>
  <si>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</si>
  <si>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</si>
  <si>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</si>
  <si>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</si>
  <si>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</si>
  <si>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</si>
  <si>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</si>
  <si>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</si>
  <si>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</si>
  <si>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</si>
  <si>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</si>
  <si>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</si>
  <si>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</si>
  <si>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</si>
  <si>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</si>
  <si>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</si>
  <si>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</si>
  <si>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</si>
  <si>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</si>
  <si>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</si>
  <si>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</si>
  <si>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</si>
  <si>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</si>
  <si>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</si>
  <si>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</si>
  <si>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</si>
  <si>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</si>
  <si>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</si>
  <si>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</si>
  <si>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</si>
  <si>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</si>
  <si>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</si>
  <si>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</si>
  <si>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</si>
  <si>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</si>
  <si>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</si>
  <si>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</si>
  <si>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</si>
  <si>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</si>
  <si>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</si>
  <si>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</si>
  <si>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</si>
  <si>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</si>
  <si>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</si>
  <si>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</si>
  <si>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</si>
  <si>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</si>
  <si>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</si>
  <si>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</si>
  <si>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</si>
  <si>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</si>
  <si>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</si>
  <si>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</si>
  <si>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</si>
  <si>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</si>
  <si>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</si>
  <si>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</si>
  <si>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</si>
  <si>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</si>
  <si>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</si>
  <si>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</si>
  <si>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</si>
  <si>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</si>
  <si>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</si>
  <si>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</si>
  <si>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</si>
  <si>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</si>
  <si>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</si>
  <si>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</si>
  <si>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</si>
  <si>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</si>
  <si>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</si>
  <si>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</si>
  <si>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</si>
  <si>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</si>
  <si>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</si>
  <si>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</si>
  <si>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</si>
  <si>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</si>
  <si>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</si>
  <si>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</si>
  <si>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</si>
  <si>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</si>
  <si>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</si>
  <si>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</si>
  <si>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</si>
  <si>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</si>
  <si>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</si>
  <si>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</si>
  <si>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</si>
  <si>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</si>
  <si>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</si>
  <si>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</si>
  <si>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</si>
  <si>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</si>
  <si>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</si>
  <si>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</si>
  <si>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</si>
  <si>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</si>
  <si>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</si>
  <si>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</si>
  <si>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</si>
  <si>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</si>
  <si>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</si>
  <si>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</si>
  <si>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</si>
  <si>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</si>
  <si>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</si>
  <si>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</si>
  <si>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</si>
  <si>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</si>
  <si>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</si>
  <si>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</si>
  <si>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</si>
  <si>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</si>
  <si>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</si>
  <si>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</si>
  <si>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</si>
  <si>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</si>
  <si>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</si>
  <si>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</si>
  <si>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</si>
  <si>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</si>
  <si>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</si>
  <si>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</si>
  <si>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</si>
  <si>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</si>
  <si>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</si>
  <si>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</si>
  <si>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</si>
  <si>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</si>
  <si>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</si>
  <si>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</si>
  <si>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</si>
  <si>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</si>
  <si>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</si>
  <si>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</si>
  <si>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</si>
  <si>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</si>
  <si>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</si>
  <si>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</si>
  <si>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</si>
  <si>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</si>
  <si>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</si>
  <si>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</si>
  <si>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</si>
  <si>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</si>
  <si>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</si>
  <si>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</si>
  <si>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</si>
  <si>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</si>
  <si>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</si>
  <si>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</si>
  <si>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</si>
  <si>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</si>
  <si>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</si>
  <si>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</si>
  <si>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</si>
  <si>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</si>
  <si>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</si>
  <si>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</si>
  <si>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</si>
  <si>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</si>
  <si>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</si>
  <si>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</si>
  <si>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</si>
  <si>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</si>
  <si>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</si>
  <si>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</si>
  <si>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</si>
  <si>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</si>
  <si>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</si>
  <si>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</si>
  <si>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</si>
  <si>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</si>
  <si>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</si>
  <si>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</si>
  <si>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</si>
  <si>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</si>
  <si>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</si>
  <si>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</si>
  <si>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</si>
  <si>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</si>
  <si>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</si>
  <si>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</si>
  <si>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</si>
  <si>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</si>
  <si>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</si>
  <si>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</si>
  <si>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</si>
  <si>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</si>
  <si>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</si>
  <si>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</si>
  <si>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</si>
  <si>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</si>
  <si>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</si>
  <si>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</si>
  <si>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</si>
  <si>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</si>
  <si>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</si>
  <si>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</si>
  <si>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</si>
  <si>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</si>
  <si>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</si>
  <si>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</si>
  <si>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</si>
  <si>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</si>
  <si>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</si>
  <si>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</si>
  <si>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</si>
  <si>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</si>
  <si>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</si>
  <si>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</si>
  <si>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</si>
  <si>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</si>
  <si>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</si>
  <si>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</si>
  <si>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</si>
  <si>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</si>
  <si>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</si>
  <si>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</si>
  <si>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</si>
  <si>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</si>
  <si>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</si>
  <si>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</si>
  <si>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</si>
  <si>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</si>
  <si>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</si>
  <si>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</si>
  <si>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</si>
  <si>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</si>
  <si>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</si>
  <si>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</si>
  <si>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</si>
  <si>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</si>
  <si>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</si>
  <si>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</si>
  <si>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</si>
  <si>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</si>
  <si>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</si>
  <si>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</si>
  <si>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</si>
  <si>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</si>
  <si>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</si>
  <si>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</si>
  <si>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</si>
  <si>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</si>
  <si>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</si>
  <si>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</si>
  <si>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</si>
  <si>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</si>
  <si>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</si>
  <si>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</si>
  <si>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</si>
  <si>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</si>
  <si>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</si>
  <si>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</si>
  <si>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</si>
  <si>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</si>
  <si>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</si>
  <si>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</si>
  <si>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</si>
  <si>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</si>
  <si>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</si>
  <si>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</si>
  <si>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</si>
  <si>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</si>
  <si>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</si>
  <si>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</si>
  <si>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</si>
  <si>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</si>
  <si>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</si>
  <si>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</si>
  <si>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</si>
  <si>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</si>
  <si>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</si>
  <si>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</si>
  <si>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</si>
  <si>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</si>
  <si>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</si>
  <si>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</si>
  <si>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</si>
  <si>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</si>
  <si>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</si>
  <si>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</si>
  <si>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</si>
  <si>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</si>
  <si>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</si>
  <si>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</si>
  <si>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</si>
  <si>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</si>
  <si>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</si>
  <si>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</si>
  <si>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</si>
  <si>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</si>
  <si>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</si>
  <si>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</si>
  <si>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</si>
  <si>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</si>
  <si>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</si>
  <si>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</si>
  <si>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</si>
  <si>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</si>
  <si>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</si>
  <si>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</si>
  <si>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</si>
  <si>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</si>
  <si>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</si>
  <si>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</si>
  <si>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</si>
  <si>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</si>
  <si>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</si>
  <si>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</si>
  <si>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</si>
  <si>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</si>
  <si>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</si>
  <si>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</si>
  <si>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</si>
  <si>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</si>
  <si>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</si>
  <si>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</si>
  <si>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</si>
  <si>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</si>
  <si>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</si>
  <si>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</si>
  <si>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</si>
  <si>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</si>
  <si>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</si>
  <si>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</si>
  <si>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</si>
  <si>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</si>
  <si>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</si>
  <si>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</si>
  <si>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</si>
  <si>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</si>
  <si>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</si>
  <si>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</si>
  <si>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</si>
  <si>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</si>
  <si>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</si>
  <si>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</si>
  <si>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</si>
  <si>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</si>
  <si>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</si>
  <si>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</si>
  <si>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</si>
  <si>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</si>
  <si>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</si>
  <si>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</si>
  <si>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</si>
  <si>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</si>
  <si>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</si>
  <si>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</si>
  <si>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</si>
  <si>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</si>
  <si>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</si>
  <si>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</si>
  <si>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</si>
  <si>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</si>
  <si>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</si>
  <si>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</si>
  <si>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</si>
  <si>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</si>
  <si>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</si>
  <si>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</si>
  <si>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</si>
  <si>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</si>
  <si>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</si>
  <si>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</si>
  <si>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</si>
  <si>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</si>
  <si>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</si>
  <si>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</si>
  <si>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</si>
  <si>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</si>
  <si>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</si>
  <si>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</si>
  <si>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</si>
  <si>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</si>
  <si>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</si>
  <si>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</si>
  <si>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</si>
  <si>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</si>
  <si>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</si>
  <si>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</si>
  <si>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</si>
  <si>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</si>
  <si>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</si>
  <si>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</si>
  <si>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</si>
  <si>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</si>
  <si>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</si>
  <si>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</si>
  <si>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</si>
  <si>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</si>
  <si>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</si>
  <si>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</si>
  <si>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</si>
  <si>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</si>
  <si>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</si>
  <si>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</si>
  <si>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</si>
  <si>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</si>
  <si>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</si>
  <si>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</si>
  <si>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</si>
  <si>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</si>
  <si>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</si>
  <si>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</si>
  <si>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</si>
  <si>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</si>
  <si>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</si>
  <si>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</si>
  <si>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</si>
  <si>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</si>
  <si>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</si>
  <si>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</si>
  <si>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</si>
  <si>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</si>
  <si>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</si>
  <si>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</si>
  <si>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</si>
  <si>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</si>
  <si>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</si>
  <si>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</si>
  <si>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</si>
  <si>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</si>
  <si>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</si>
  <si>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</si>
  <si>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</si>
  <si>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</si>
  <si>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</si>
  <si>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</si>
  <si>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</si>
  <si>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</si>
  <si>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</si>
  <si>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</si>
  <si>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</si>
  <si>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</si>
  <si>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</si>
  <si>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</si>
  <si>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</si>
  <si>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</si>
  <si>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</si>
  <si>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</si>
  <si>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</si>
  <si>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</si>
  <si>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</si>
  <si>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</si>
  <si>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</si>
  <si>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</si>
  <si>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</si>
  <si>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</si>
  <si>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</si>
  <si>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</si>
  <si>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</si>
  <si>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</si>
  <si>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</si>
  <si>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</si>
  <si>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</si>
  <si>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</si>
  <si>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</si>
  <si>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</si>
  <si>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</si>
  <si>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</si>
  <si>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</si>
  <si>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</si>
  <si>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</si>
  <si>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</si>
  <si>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</si>
  <si>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</si>
  <si>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</si>
  <si>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</si>
  <si>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</si>
  <si>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</si>
  <si>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</si>
  <si>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</si>
  <si>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</si>
  <si>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</si>
  <si>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</si>
  <si>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</si>
  <si>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</si>
  <si>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</si>
  <si>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</si>
  <si>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</si>
  <si>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</si>
  <si>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</si>
  <si>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</si>
  <si>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</si>
  <si>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</si>
  <si>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</si>
  <si>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</si>
  <si>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</si>
  <si>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</si>
  <si>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</si>
  <si>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</si>
  <si>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</si>
  <si>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</si>
  <si>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</si>
  <si>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</si>
  <si>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</si>
  <si>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</si>
  <si>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</si>
  <si>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</si>
  <si>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</si>
  <si>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</si>
  <si>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</si>
  <si>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</si>
  <si>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</si>
  <si>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</si>
  <si>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</si>
  <si>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</si>
  <si>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</si>
  <si>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</si>
  <si>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</si>
  <si>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</si>
  <si>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</si>
  <si>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</si>
  <si>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</si>
  <si>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</si>
  <si>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</si>
  <si>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</si>
  <si>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</si>
  <si>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</si>
  <si>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</si>
  <si>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</si>
  <si>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</si>
  <si>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</si>
  <si>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</si>
  <si>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</si>
  <si>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</si>
  <si>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</si>
  <si>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</si>
  <si>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</si>
  <si>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</si>
  <si>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</si>
  <si>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</si>
  <si>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</si>
  <si>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</si>
  <si>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</si>
  <si>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</si>
  <si>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</si>
  <si>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</si>
  <si>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</si>
  <si>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</si>
  <si>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</si>
  <si>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</si>
  <si>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</si>
  <si>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</si>
  <si>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</si>
  <si>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</si>
  <si>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</si>
  <si>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</si>
  <si>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</si>
  <si>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</si>
  <si>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</si>
  <si>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</si>
  <si>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</si>
  <si>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</si>
  <si>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</si>
  <si>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</si>
  <si>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</si>
  <si>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</si>
  <si>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</si>
  <si>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</si>
  <si>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</si>
  <si>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</si>
  <si>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</si>
  <si>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</si>
  <si>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</si>
  <si>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</si>
  <si>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</si>
  <si>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</si>
  <si>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</si>
  <si>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</si>
  <si>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</si>
  <si>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</si>
  <si>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</si>
  <si>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</si>
  <si>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</si>
  <si>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</si>
  <si>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</si>
  <si>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</si>
  <si>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</si>
  <si>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</si>
  <si>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</si>
  <si>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</si>
  <si>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</si>
  <si>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</si>
  <si>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</si>
  <si>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</si>
  <si>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</si>
  <si>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</si>
  <si>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</si>
  <si>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</si>
  <si>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</si>
  <si>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</si>
  <si>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</si>
  <si>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</si>
  <si>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</si>
  <si>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</si>
  <si>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</si>
  <si>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</si>
  <si>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</si>
  <si>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</si>
  <si>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</si>
  <si>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</si>
  <si>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</si>
  <si>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</si>
  <si>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</si>
  <si>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</si>
  <si>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</si>
  <si>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</si>
  <si>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</si>
  <si>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</si>
  <si>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</si>
  <si>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</si>
  <si>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</si>
  <si>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</si>
  <si>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</si>
  <si>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</si>
  <si>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</si>
  <si>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</si>
  <si>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</si>
  <si>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</si>
  <si>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</si>
  <si>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</si>
  <si>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</si>
  <si>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</si>
  <si>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</si>
  <si>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</si>
  <si>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</si>
  <si>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</si>
  <si>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</si>
  <si>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</si>
  <si>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</si>
  <si>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</si>
  <si>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</si>
  <si>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</si>
  <si>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</si>
  <si>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</si>
  <si>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</si>
  <si>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</si>
  <si>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</si>
  <si>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</si>
  <si>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</si>
  <si>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</si>
  <si>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</si>
  <si>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</si>
  <si>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</si>
  <si>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</si>
  <si>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</si>
  <si>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</si>
  <si>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</si>
  <si>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</si>
  <si>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</si>
  <si>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</si>
  <si>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</si>
  <si>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</si>
  <si>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</si>
  <si>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</si>
  <si>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</si>
  <si>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</si>
  <si>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</si>
  <si>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</si>
  <si>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</si>
  <si>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</si>
  <si>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</si>
  <si>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</si>
  <si>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</si>
  <si>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</si>
  <si>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</si>
  <si>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</si>
  <si>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</si>
  <si>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</si>
  <si>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</si>
  <si>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</si>
  <si>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</si>
  <si>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</si>
  <si>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</si>
  <si>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</si>
  <si>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</si>
  <si>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</si>
  <si>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</si>
  <si>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</si>
  <si>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</si>
  <si>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</si>
  <si>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</si>
  <si>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</si>
  <si>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</si>
  <si>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</si>
  <si>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</si>
  <si>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</si>
  <si>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</si>
  <si>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</si>
  <si>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</si>
  <si>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</si>
  <si>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</si>
  <si>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</si>
  <si>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</si>
  <si>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</si>
  <si>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</si>
  <si>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</si>
  <si>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</si>
  <si>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</si>
  <si>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</si>
  <si>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</si>
  <si>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</si>
  <si>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</si>
  <si>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</si>
  <si>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</si>
  <si>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</si>
  <si>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</si>
  <si>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</si>
  <si>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</si>
  <si>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</si>
  <si>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</si>
  <si>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</si>
  <si>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</si>
  <si>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</si>
  <si>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</si>
  <si>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</si>
  <si>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</si>
  <si>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</si>
  <si>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</si>
  <si>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</si>
  <si>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</si>
  <si>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</si>
  <si>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</si>
  <si>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</si>
  <si>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</si>
  <si>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</si>
  <si>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</si>
  <si>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</si>
  <si>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</si>
  <si>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</si>
  <si>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</si>
  <si>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</si>
  <si>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</si>
  <si>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</si>
  <si>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</si>
  <si>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</si>
  <si>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</si>
  <si>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</si>
  <si>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</si>
  <si>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</si>
  <si>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</si>
  <si>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</si>
  <si>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</si>
  <si>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</si>
  <si>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</si>
  <si>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</si>
  <si>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</si>
  <si>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</si>
  <si>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</si>
  <si>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</si>
  <si>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</si>
  <si>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</si>
  <si>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</si>
  <si>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</si>
  <si>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</si>
  <si>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</si>
  <si>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</si>
  <si>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</si>
  <si>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</si>
  <si>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</si>
  <si>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</si>
  <si>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</si>
  <si>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</si>
  <si>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</si>
  <si>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</si>
  <si>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</si>
  <si>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</si>
  <si>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</si>
  <si>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</si>
  <si>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</si>
  <si>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</si>
  <si>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</si>
  <si>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</si>
  <si>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</si>
  <si>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</si>
  <si>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</si>
  <si>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</si>
  <si>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</si>
  <si>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</si>
  <si>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</si>
  <si>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</si>
  <si>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</si>
  <si>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</si>
  <si>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</si>
  <si>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</si>
  <si>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</si>
  <si>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</si>
  <si>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</si>
  <si>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</si>
  <si>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</si>
  <si>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</si>
  <si>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</si>
  <si>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</si>
  <si>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</si>
  <si>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</si>
  <si>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</si>
  <si>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</si>
  <si>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</si>
  <si>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</si>
  <si>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</si>
  <si>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</si>
  <si>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</si>
  <si>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</si>
  <si>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</si>
  <si>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</si>
  <si>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</si>
  <si>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</si>
  <si>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</si>
  <si>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</si>
  <si>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</si>
  <si>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</si>
  <si>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</si>
  <si>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</si>
  <si>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</si>
  <si>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</si>
  <si>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</si>
  <si>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</si>
  <si>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</si>
  <si>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</si>
  <si>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</si>
  <si>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</si>
  <si>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</si>
  <si>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</si>
  <si>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</si>
  <si>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</si>
  <si>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</si>
  <si>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</si>
  <si>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</si>
  <si>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</si>
  <si>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</si>
  <si>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</si>
  <si>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</si>
  <si>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</si>
  <si>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</si>
  <si>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</si>
  <si>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</si>
  <si>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</si>
  <si>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</si>
  <si>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</si>
  <si>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</si>
  <si>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</si>
  <si>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</si>
  <si>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</si>
  <si>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</si>
  <si>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</si>
  <si>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</si>
  <si>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</si>
  <si>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</si>
  <si>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</si>
  <si>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</si>
  <si>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</si>
  <si>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</si>
  <si>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</si>
  <si>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</si>
  <si>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</si>
  <si>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</si>
  <si>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</si>
  <si>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</si>
  <si>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</si>
  <si>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</si>
  <si>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</si>
  <si>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</si>
  <si>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</si>
  <si>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</si>
  <si>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</si>
  <si>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</si>
  <si>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</si>
  <si>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</si>
  <si>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</si>
  <si>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</si>
  <si>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</si>
  <si>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</si>
  <si>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</si>
  <si>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</si>
  <si>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</si>
  <si>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</si>
  <si>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</si>
  <si>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</si>
  <si>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</si>
  <si>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</si>
  <si>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</si>
  <si>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</si>
  <si>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</si>
  <si>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</si>
  <si>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</si>
  <si>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</si>
  <si>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</si>
  <si>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</si>
  <si>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</si>
  <si>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</si>
  <si>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</si>
  <si>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</si>
  <si>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</si>
  <si>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</si>
  <si>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</si>
  <si>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</si>
  <si>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</si>
  <si>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</si>
  <si>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</si>
  <si>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</si>
  <si>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</si>
  <si>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</si>
  <si>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</si>
  <si>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</si>
  <si>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</si>
  <si>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</si>
  <si>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</si>
  <si>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</si>
  <si>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</si>
  <si>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</si>
  <si>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</si>
  <si>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</si>
  <si>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</si>
  <si>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</si>
  <si>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</si>
  <si>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</si>
  <si>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</si>
  <si>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</si>
  <si>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</si>
  <si>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</si>
  <si>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</si>
  <si>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</si>
  <si>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</si>
  <si>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</si>
  <si>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</si>
  <si>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</si>
  <si>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</si>
  <si>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</si>
  <si>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</si>
  <si>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</si>
  <si>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</si>
  <si>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</si>
  <si>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</si>
  <si>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</si>
  <si>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</si>
  <si>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</si>
  <si>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</si>
  <si>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</si>
  <si>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</si>
  <si>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</si>
  <si>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</si>
  <si>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</si>
  <si>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</si>
  <si>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</si>
  <si>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</si>
  <si>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</si>
  <si>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</si>
  <si>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</si>
  <si>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</si>
  <si>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</si>
  <si>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</si>
  <si>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</si>
  <si>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</si>
  <si>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</si>
  <si>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</si>
  <si>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</si>
  <si>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</si>
  <si>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</si>
  <si>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</si>
  <si>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</si>
  <si>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</si>
  <si>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</si>
  <si>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</si>
  <si>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</si>
  <si>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</si>
  <si>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</si>
  <si>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</si>
  <si>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</si>
  <si>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</si>
  <si>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</si>
  <si>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</si>
  <si>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</si>
  <si>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</si>
  <si>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</si>
  <si>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</si>
  <si>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</si>
  <si>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</si>
  <si>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</si>
  <si>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</si>
  <si>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</si>
  <si>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</si>
  <si>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</si>
  <si>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</si>
  <si>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</si>
  <si>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</si>
  <si>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</si>
  <si>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</si>
  <si>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</si>
  <si>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</si>
  <si>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</si>
  <si>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</si>
  <si>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</si>
  <si>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</si>
  <si>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</si>
  <si>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</si>
  <si>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</si>
  <si>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</si>
  <si>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</si>
  <si>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</si>
  <si>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</si>
  <si>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</si>
  <si>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</si>
  <si>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</si>
  <si>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</si>
  <si>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</si>
  <si>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</si>
  <si>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</si>
  <si>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</si>
  <si>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</si>
  <si>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</si>
  <si>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</si>
  <si>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</si>
  <si>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</si>
  <si>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</si>
  <si>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</si>
  <si>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</si>
  <si>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</si>
  <si>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</si>
  <si>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</si>
  <si>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</si>
  <si>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</si>
  <si>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</si>
  <si>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</si>
  <si>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</si>
  <si>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</si>
  <si>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</si>
  <si>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</si>
  <si>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</si>
  <si>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</si>
  <si>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</si>
  <si>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</si>
  <si>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</si>
  <si>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</si>
  <si>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</si>
  <si>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</si>
  <si>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</si>
  <si>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</si>
  <si>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</si>
  <si>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</si>
  <si>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</si>
  <si>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</si>
  <si>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</si>
  <si>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</si>
  <si>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</si>
  <si>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</si>
  <si>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</si>
  <si>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</si>
  <si>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</si>
  <si>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</si>
  <si>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</si>
  <si>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</si>
  <si>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</si>
  <si>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</si>
  <si>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</si>
  <si>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</si>
  <si>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</si>
  <si>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</si>
  <si>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</si>
  <si>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</si>
  <si>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</si>
  <si>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</si>
  <si>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</si>
  <si>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</si>
  <si>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</si>
  <si>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</si>
  <si>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</si>
  <si>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</si>
  <si>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</si>
  <si>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</si>
  <si>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</si>
  <si>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</si>
  <si>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</si>
  <si>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</si>
  <si>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</si>
  <si>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</si>
  <si>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</si>
  <si>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</si>
  <si>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</si>
  <si>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</si>
  <si>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</si>
  <si>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</si>
  <si>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</si>
  <si>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</si>
  <si>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</si>
  <si>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</si>
  <si>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</si>
  <si>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</si>
  <si>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</si>
  <si>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</si>
  <si>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</si>
  <si>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</si>
  <si>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</si>
  <si>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</si>
  <si>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</si>
  <si>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</si>
  <si>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</si>
  <si>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</si>
  <si>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</si>
  <si>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</si>
  <si>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</si>
  <si>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</si>
  <si>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</si>
  <si>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</si>
  <si>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</si>
  <si>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</si>
  <si>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</si>
  <si>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</si>
  <si>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</si>
  <si>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</si>
  <si>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</si>
  <si>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</si>
  <si>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</si>
  <si>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</si>
  <si>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</si>
  <si>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</si>
  <si>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</si>
  <si>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</si>
  <si>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</si>
  <si>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</si>
  <si>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</si>
  <si>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</si>
  <si>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</si>
  <si>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</si>
  <si>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</si>
  <si>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</si>
  <si>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</si>
  <si>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</si>
  <si>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</si>
  <si>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</si>
  <si>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</si>
  <si>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</si>
  <si>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</si>
  <si>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</si>
  <si>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</si>
  <si>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</si>
  <si>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</si>
  <si>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</si>
  <si>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</si>
  <si>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</si>
  <si>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</si>
  <si>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</si>
  <si>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</si>
  <si>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</si>
  <si>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</si>
  <si>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</si>
  <si>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</si>
  <si>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</si>
  <si>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</si>
  <si>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</si>
  <si>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</si>
  <si>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</si>
  <si>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</si>
  <si>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</si>
  <si>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</si>
  <si>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</si>
  <si>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</si>
  <si>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</si>
  <si>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</si>
  <si>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</si>
  <si>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</si>
  <si>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</si>
  <si>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</si>
  <si>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</si>
  <si>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</si>
  <si>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</si>
  <si>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</si>
  <si>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</si>
  <si>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</si>
  <si>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</si>
  <si>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</si>
  <si>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</si>
  <si>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</si>
  <si>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</si>
  <si>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</si>
  <si>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</si>
  <si>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</si>
  <si>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</si>
  <si>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</si>
  <si>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</si>
  <si>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</si>
  <si>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</si>
  <si>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</si>
  <si>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</si>
  <si>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</si>
  <si>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</si>
  <si>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</si>
  <si>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</si>
  <si>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</si>
  <si>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</si>
  <si>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</si>
  <si>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</si>
  <si>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</si>
  <si>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</si>
  <si>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</si>
  <si>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</si>
  <si>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</si>
  <si>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</si>
  <si>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</si>
  <si>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</si>
  <si>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</si>
  <si>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</si>
  <si>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</si>
  <si>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</si>
  <si>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</si>
  <si>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</si>
  <si>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</si>
  <si>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</si>
  <si>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</si>
  <si>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</si>
  <si>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</si>
  <si>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</si>
  <si>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</si>
  <si>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</si>
  <si>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</si>
  <si>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</si>
  <si>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</si>
  <si>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</si>
  <si>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</si>
  <si>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</si>
  <si>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</si>
  <si>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</si>
  <si>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</si>
  <si>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</si>
  <si>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</si>
  <si>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</si>
  <si>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</si>
  <si>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</si>
  <si>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</si>
  <si>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</si>
  <si>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</si>
  <si>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</si>
  <si>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</si>
  <si>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</si>
  <si>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</si>
  <si>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</si>
  <si>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</si>
  <si>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</si>
  <si>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</si>
  <si>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</si>
  <si>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</si>
  <si>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</si>
  <si>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</si>
  <si>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</si>
  <si>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</si>
  <si>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</si>
  <si>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</si>
  <si>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</si>
  <si>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</si>
  <si>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</si>
  <si>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</si>
  <si>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</si>
  <si>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</si>
  <si>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</si>
  <si>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</si>
  <si>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</si>
  <si>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</si>
  <si>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</si>
  <si>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</si>
  <si>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</si>
  <si>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</si>
  <si>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</si>
  <si>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</si>
  <si>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</si>
  <si>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</si>
  <si>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</si>
  <si>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</si>
  <si>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</si>
  <si>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</si>
  <si>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</si>
  <si>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</si>
  <si>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</si>
  <si>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</si>
  <si>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</si>
  <si>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</si>
  <si>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</si>
  <si>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</si>
  <si>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</si>
  <si>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</si>
  <si>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</si>
  <si>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</si>
  <si>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</si>
  <si>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</si>
  <si>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</si>
  <si>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</si>
  <si>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</si>
  <si>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</si>
  <si>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</si>
  <si>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</si>
  <si>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</si>
  <si>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</si>
  <si>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</si>
  <si>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</si>
  <si>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</si>
  <si>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</si>
  <si>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</si>
  <si>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</si>
  <si>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</si>
  <si>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</si>
  <si>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</si>
  <si>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</si>
  <si>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</si>
  <si>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</si>
  <si>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</si>
  <si>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</si>
  <si>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</si>
  <si>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</si>
  <si>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</si>
  <si>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</si>
  <si>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</si>
  <si>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</si>
  <si>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</si>
  <si>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</si>
  <si>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</si>
  <si>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</si>
  <si>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</si>
  <si>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</si>
  <si>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</si>
  <si>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</si>
  <si>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</si>
  <si>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</si>
  <si>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</si>
  <si>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</si>
  <si>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</si>
  <si>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</si>
  <si>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</si>
  <si>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</si>
  <si>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</si>
  <si>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</si>
  <si>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</si>
  <si>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</si>
  <si>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</si>
  <si>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</si>
  <si>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</si>
  <si>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</si>
  <si>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</si>
  <si>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</si>
  <si>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</si>
  <si>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</si>
  <si>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</si>
  <si>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</si>
  <si>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</si>
  <si>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</si>
  <si>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</si>
  <si>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</si>
  <si>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</si>
  <si>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</si>
  <si>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</si>
  <si>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</si>
  <si>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</si>
  <si>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</si>
  <si>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</si>
  <si>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</si>
  <si>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</si>
  <si>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</si>
  <si>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</si>
  <si>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</si>
  <si>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</si>
  <si>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</si>
  <si>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</si>
  <si>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</si>
  <si>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</si>
  <si>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</si>
  <si>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</si>
  <si>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</si>
  <si>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</si>
  <si>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</si>
  <si>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</si>
  <si>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</si>
  <si>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</si>
  <si>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</si>
  <si>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</si>
  <si>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</si>
  <si>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</si>
  <si>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</si>
  <si>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</si>
  <si>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</si>
  <si>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</si>
  <si>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</si>
  <si>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</si>
  <si>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</si>
  <si>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</si>
  <si>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</si>
  <si>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</si>
  <si>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</si>
  <si>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</si>
  <si>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</si>
  <si>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</si>
  <si>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</si>
  <si>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</si>
  <si>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</si>
  <si>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</si>
  <si>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</si>
  <si>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</si>
  <si>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</si>
  <si>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</si>
  <si>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</si>
  <si>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</si>
  <si>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</si>
  <si>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</si>
  <si>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</si>
  <si>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</si>
  <si>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</si>
  <si>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</si>
  <si>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</si>
  <si>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</si>
  <si>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</si>
  <si>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</si>
  <si>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</si>
  <si>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</si>
  <si>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</si>
  <si>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</si>
  <si>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</si>
  <si>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</si>
  <si>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</si>
  <si>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</si>
  <si>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</si>
  <si>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</si>
  <si>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</si>
  <si>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</si>
  <si>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</si>
  <si>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</si>
  <si>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</si>
  <si>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</si>
  <si>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</si>
  <si>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</si>
  <si>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</si>
  <si>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</si>
  <si>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</si>
  <si>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</si>
  <si>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</si>
  <si>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</si>
  <si>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</si>
  <si>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</si>
  <si>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</si>
  <si>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</si>
  <si>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</si>
  <si>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</si>
  <si>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</si>
  <si>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</si>
  <si>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</si>
  <si>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</si>
  <si>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</si>
  <si>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</si>
  <si>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</si>
  <si>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</si>
  <si>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</si>
  <si>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</si>
  <si>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</si>
  <si>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</si>
  <si>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</si>
  <si>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</si>
  <si>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</si>
  <si>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</si>
  <si>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</si>
  <si>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</si>
  <si>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</si>
  <si>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</si>
  <si>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</si>
  <si>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</si>
  <si>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</si>
  <si>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</si>
  <si>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</si>
  <si>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</si>
  <si>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</si>
  <si>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</si>
  <si>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</si>
  <si>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</si>
  <si>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</si>
  <si>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</si>
  <si>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</si>
  <si>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</si>
  <si>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</si>
  <si>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</si>
  <si>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</si>
  <si>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</si>
  <si>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</si>
  <si>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</si>
  <si>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</si>
  <si>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</si>
  <si>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</si>
  <si>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</si>
  <si>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</si>
  <si>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</si>
  <si>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</si>
  <si>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</si>
  <si>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</si>
  <si>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</si>
  <si>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</si>
  <si>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</si>
  <si>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</si>
  <si>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</si>
  <si>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</si>
  <si>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</si>
  <si>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</si>
  <si>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</si>
  <si>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</si>
  <si>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</si>
  <si>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</si>
  <si>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</si>
  <si>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</si>
  <si>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</si>
  <si>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</si>
  <si>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</si>
  <si>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</si>
  <si>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</si>
  <si>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</si>
  <si>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</si>
  <si>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</si>
  <si>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</si>
  <si>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</si>
  <si>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</si>
  <si>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</si>
  <si>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</si>
  <si>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</si>
  <si>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</si>
  <si>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</si>
  <si>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</si>
  <si>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</si>
  <si>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</si>
  <si>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</si>
  <si>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</si>
  <si>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</si>
  <si>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</si>
  <si>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</si>
  <si>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</si>
  <si>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</si>
  <si>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</si>
  <si>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</si>
  <si>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</si>
  <si>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</si>
  <si>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</si>
  <si>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</si>
  <si>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</si>
  <si>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</si>
  <si>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</si>
  <si>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</si>
  <si>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</si>
  <si>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</si>
  <si>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</si>
  <si>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</si>
  <si>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</si>
  <si>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</si>
  <si>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</si>
  <si>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</si>
  <si>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</si>
  <si>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</si>
  <si>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</si>
  <si>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</si>
  <si>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</si>
  <si>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</si>
  <si>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</si>
  <si>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</si>
  <si>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</si>
  <si>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</si>
  <si>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</si>
  <si>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</si>
  <si>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</si>
  <si>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</si>
  <si>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</si>
  <si>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</si>
  <si>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</si>
  <si>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</si>
  <si>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</si>
  <si>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</si>
  <si>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</si>
  <si>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</si>
  <si>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</si>
  <si>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</si>
  <si>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</si>
  <si>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</si>
  <si>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</si>
  <si>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</si>
  <si>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</si>
  <si>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</si>
  <si>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</si>
  <si>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</si>
  <si>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</si>
  <si>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</si>
  <si>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</si>
  <si>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</si>
  <si>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</si>
  <si>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</si>
  <si>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</si>
  <si>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</si>
  <si>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</si>
  <si>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</si>
  <si>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</si>
  <si>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</si>
  <si>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</si>
  <si>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</si>
  <si>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</si>
  <si>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</si>
  <si>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</si>
  <si>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</si>
  <si>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</si>
  <si>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</si>
  <si>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</si>
  <si>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</si>
  <si>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</si>
  <si>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</si>
  <si>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</si>
  <si>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</si>
  <si>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</si>
  <si>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</si>
  <si>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</si>
  <si>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</si>
  <si>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</si>
  <si>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</si>
  <si>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</si>
  <si>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</si>
  <si>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</si>
  <si>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</si>
  <si>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</si>
  <si>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</si>
  <si>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</si>
  <si>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</si>
  <si>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</si>
  <si>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</si>
  <si>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</si>
  <si>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</si>
  <si>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</si>
  <si>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</si>
  <si>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</si>
  <si>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</si>
  <si>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</si>
  <si>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</si>
  <si>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</si>
  <si>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</si>
  <si>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</si>
  <si>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</si>
  <si>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</si>
  <si>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</si>
  <si>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</si>
  <si>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</si>
  <si>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</si>
  <si>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</si>
  <si>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</si>
  <si>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</si>
  <si>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</si>
  <si>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</si>
  <si>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</si>
  <si>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</si>
  <si>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</si>
  <si>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</si>
  <si>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</si>
  <si>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</si>
  <si>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</si>
  <si>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</si>
  <si>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</si>
  <si>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</si>
  <si>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</si>
  <si>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</si>
  <si>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</si>
  <si>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</si>
  <si>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</si>
  <si>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</si>
  <si>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</si>
  <si>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</si>
  <si>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</si>
  <si>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</si>
  <si>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</si>
  <si>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</si>
  <si>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</si>
  <si>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</si>
  <si>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</si>
  <si>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</si>
  <si>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</si>
  <si>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</si>
  <si>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</si>
  <si>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</si>
  <si>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</si>
  <si>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</si>
  <si>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</si>
  <si>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</si>
  <si>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</si>
  <si>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</si>
  <si>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</si>
  <si>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</si>
  <si>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</si>
  <si>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</si>
  <si>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</si>
  <si>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</si>
  <si>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</si>
  <si>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</si>
  <si>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</si>
  <si>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</si>
  <si>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</si>
  <si>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</si>
  <si>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</si>
  <si>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</si>
  <si>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</si>
  <si>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</si>
  <si>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</si>
  <si>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</si>
  <si>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</si>
  <si>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</si>
  <si>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</si>
  <si>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</si>
  <si>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</si>
  <si>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</si>
  <si>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</si>
  <si>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</si>
  <si>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</si>
  <si>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</si>
  <si>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</si>
  <si>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</si>
  <si>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</si>
  <si>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</si>
  <si>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</si>
  <si>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</si>
  <si>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</si>
  <si>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</si>
  <si>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</si>
  <si>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</si>
  <si>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</si>
  <si>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</si>
  <si>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</si>
  <si>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</si>
  <si>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</si>
  <si>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</si>
  <si>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</si>
  <si>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</si>
  <si>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</si>
  <si>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</si>
  <si>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</si>
  <si>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</si>
  <si>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</si>
  <si>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</si>
  <si>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</si>
  <si>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</si>
  <si>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</si>
  <si>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</si>
  <si>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</si>
  <si>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</si>
  <si>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</si>
  <si>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</si>
  <si>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</si>
  <si>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</si>
  <si>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</si>
  <si>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</si>
  <si>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</si>
  <si>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</si>
  <si>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</si>
  <si>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</si>
  <si>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</si>
  <si>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</si>
  <si>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</si>
  <si>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</si>
  <si>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</si>
  <si>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</si>
  <si>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</si>
  <si>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</si>
  <si>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</si>
  <si>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</si>
  <si>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</si>
  <si>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</si>
  <si>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</si>
  <si>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</si>
  <si>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</si>
  <si>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</si>
  <si>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</si>
  <si>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</si>
  <si>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</si>
  <si>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</si>
  <si>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</si>
  <si>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</si>
  <si>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</si>
  <si>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</si>
  <si>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</si>
  <si>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</si>
  <si>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</si>
  <si>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</si>
  <si>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</si>
  <si>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</si>
  <si>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</si>
  <si>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</si>
  <si>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</si>
  <si>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</si>
  <si>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</si>
  <si>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</si>
  <si>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</si>
  <si>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</si>
  <si>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</si>
  <si>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</si>
  <si>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</si>
  <si>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</si>
  <si>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</si>
  <si>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</si>
  <si>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</si>
  <si>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</si>
  <si>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</si>
  <si>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</si>
  <si>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</si>
  <si>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</si>
  <si>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</si>
  <si>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</si>
  <si>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</si>
  <si>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</si>
  <si>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</si>
  <si>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</si>
  <si>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</si>
  <si>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</si>
  <si>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</si>
  <si>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</si>
  <si>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</si>
  <si>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</si>
  <si>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</si>
  <si>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</si>
  <si>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</si>
  <si>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</si>
  <si>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</si>
  <si>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</si>
  <si>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</si>
  <si>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</si>
  <si>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</si>
  <si>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</si>
  <si>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</si>
  <si>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</si>
  <si>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</si>
  <si>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</si>
  <si>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</si>
  <si>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</si>
  <si>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</si>
  <si>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</si>
  <si>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</si>
  <si>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</si>
  <si>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</si>
  <si>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</si>
  <si>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</si>
  <si>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</si>
  <si>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</si>
  <si>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</si>
  <si>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</si>
  <si>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</si>
  <si>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</si>
  <si>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</si>
  <si>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</si>
  <si>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</si>
  <si>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</si>
  <si>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</si>
  <si>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</si>
  <si>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</si>
  <si>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</si>
  <si>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</si>
  <si>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</si>
  <si>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</si>
  <si>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</si>
  <si>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</si>
  <si>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</si>
  <si>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</si>
  <si>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</si>
  <si>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</si>
  <si>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</si>
  <si>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</si>
  <si>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</si>
  <si>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</si>
  <si>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</si>
  <si>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</si>
  <si>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</si>
  <si>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</si>
  <si>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</si>
  <si>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</si>
  <si>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</si>
  <si>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</si>
  <si>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</si>
  <si>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</si>
  <si>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</si>
  <si>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</si>
  <si>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</si>
  <si>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</si>
  <si>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</si>
  <si>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</si>
  <si>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</si>
  <si>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</si>
  <si>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</si>
  <si>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</si>
  <si>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</si>
  <si>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</si>
  <si>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</si>
  <si>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</si>
  <si>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</si>
  <si>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</si>
  <si>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</si>
  <si>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</si>
  <si>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</si>
  <si>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</si>
  <si>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</si>
  <si>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</si>
  <si>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</si>
  <si>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</si>
  <si>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</si>
  <si>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</si>
  <si>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</si>
  <si>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</si>
  <si>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</si>
  <si>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</si>
  <si>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</si>
  <si>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</si>
  <si>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</si>
  <si>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</si>
  <si>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</si>
  <si>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</si>
  <si>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</si>
  <si>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</si>
  <si>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</si>
  <si>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</si>
  <si>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</si>
  <si>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</si>
  <si>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</si>
  <si>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</si>
  <si>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</si>
  <si>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</si>
  <si>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</si>
  <si>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</si>
  <si>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</si>
  <si>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</si>
  <si>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</si>
  <si>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</si>
  <si>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</si>
  <si>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</si>
  <si>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</si>
  <si>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</si>
  <si>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</si>
  <si>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</si>
  <si>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</si>
  <si>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</si>
  <si>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</si>
  <si>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</si>
  <si>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</si>
  <si>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</si>
  <si>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</si>
  <si>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</si>
  <si>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</si>
  <si>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</si>
  <si>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</si>
  <si>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</si>
  <si>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</si>
  <si>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</si>
  <si>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</si>
  <si>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</si>
  <si>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</si>
  <si>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</si>
  <si>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</si>
  <si>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</si>
  <si>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</si>
  <si>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</si>
  <si>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</si>
  <si>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</si>
  <si>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</si>
  <si>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</si>
  <si>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</si>
  <si>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</si>
  <si>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</si>
  <si>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</si>
  <si>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</si>
  <si>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</si>
  <si>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</si>
  <si>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</si>
  <si>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</si>
  <si>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</si>
  <si>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</si>
  <si>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</si>
  <si>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</si>
  <si>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</si>
  <si>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</si>
  <si>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</si>
  <si>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</si>
  <si>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</si>
  <si>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</si>
  <si>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</si>
  <si>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</si>
  <si>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</si>
  <si>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</si>
  <si>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</si>
  <si>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</si>
  <si>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</si>
  <si>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</si>
  <si>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</si>
  <si>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</si>
  <si>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</si>
  <si>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</si>
  <si>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</si>
  <si>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</si>
  <si>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</si>
  <si>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</si>
  <si>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</si>
  <si>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</si>
  <si>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</si>
  <si>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</si>
  <si>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</si>
  <si>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</si>
  <si>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</si>
  <si>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</si>
  <si>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</si>
  <si>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</si>
  <si>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</si>
  <si>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</si>
  <si>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</si>
  <si>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</si>
  <si>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</si>
  <si>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</si>
  <si>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</si>
  <si>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</si>
  <si>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</si>
  <si>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</si>
  <si>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</si>
  <si>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</si>
  <si>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</si>
  <si>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</si>
  <si>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</si>
  <si>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</si>
  <si>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</si>
  <si>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</si>
  <si>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</si>
  <si>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</si>
  <si>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</si>
  <si>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</si>
  <si>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</si>
  <si>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</si>
  <si>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</si>
  <si>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</si>
  <si>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</si>
  <si>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</si>
  <si>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</si>
  <si>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</si>
  <si>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</si>
  <si>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</si>
  <si>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</si>
  <si>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</si>
  <si>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</si>
  <si>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</si>
  <si>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</si>
  <si>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</si>
  <si>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</si>
  <si>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</si>
  <si>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</si>
  <si>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</si>
  <si>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</si>
  <si>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</si>
  <si>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</si>
  <si>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</si>
  <si>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</si>
  <si>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</si>
  <si>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</si>
  <si>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</si>
  <si>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</si>
  <si>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</si>
  <si>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</si>
  <si>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</si>
  <si>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</si>
  <si>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</si>
  <si>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</si>
  <si>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</si>
  <si>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</si>
  <si>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</si>
  <si>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</si>
  <si>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</si>
  <si>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</si>
  <si>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</si>
  <si>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</si>
  <si>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</si>
  <si>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</si>
  <si>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</si>
  <si>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</si>
  <si>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</si>
  <si>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</si>
  <si>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</si>
  <si>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</si>
  <si>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</si>
  <si>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</si>
  <si>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</si>
  <si>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</si>
  <si>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</si>
  <si>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</si>
  <si>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</si>
  <si>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</si>
  <si>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</si>
  <si>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</si>
  <si>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</si>
  <si>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</si>
  <si>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</si>
  <si>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</si>
  <si>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</si>
  <si>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</si>
  <si>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</si>
  <si>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</si>
  <si>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</si>
  <si>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</si>
  <si>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</si>
  <si>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</si>
  <si>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</si>
  <si>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</si>
  <si>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</si>
  <si>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</si>
  <si>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</si>
  <si>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</si>
  <si>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</si>
  <si>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</si>
  <si>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</si>
  <si>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</si>
  <si>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</si>
  <si>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</si>
  <si>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</si>
  <si>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</si>
  <si>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</si>
  <si>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</si>
  <si>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</si>
  <si>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</si>
  <si>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</si>
  <si>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</si>
  <si>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</si>
  <si>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</si>
  <si>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</si>
  <si>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</si>
  <si>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</si>
  <si>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</si>
  <si>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</si>
  <si>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</si>
  <si>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</si>
  <si>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</si>
  <si>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</si>
  <si>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</si>
  <si>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</si>
  <si>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</si>
  <si>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</si>
  <si>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</si>
  <si>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</si>
  <si>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</si>
  <si>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</si>
  <si>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</si>
  <si>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</si>
  <si>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</si>
  <si>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</si>
  <si>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</si>
  <si>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</si>
  <si>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</si>
  <si>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</si>
  <si>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</si>
  <si>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</si>
  <si>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</si>
  <si>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</si>
  <si>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</si>
  <si>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</si>
  <si>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</si>
  <si>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</si>
  <si>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</si>
  <si>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</si>
  <si>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</si>
  <si>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</si>
  <si>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</si>
  <si>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</si>
  <si>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</si>
  <si>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</si>
  <si>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</si>
  <si>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</si>
  <si>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</si>
  <si>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</si>
  <si>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</si>
  <si>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</si>
  <si>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</si>
  <si>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</si>
  <si>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</si>
  <si>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</si>
  <si>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</si>
  <si>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</si>
  <si>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</si>
  <si>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</si>
  <si>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</si>
  <si>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</si>
  <si>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</si>
  <si>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</si>
  <si>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</si>
  <si>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</si>
  <si>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</si>
  <si>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</si>
  <si>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</si>
  <si>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</si>
  <si>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</si>
  <si>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</si>
  <si>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</si>
  <si>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</si>
  <si>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</si>
  <si>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</si>
  <si>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</si>
  <si>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</si>
  <si>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</si>
  <si>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</si>
  <si>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</si>
  <si>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</si>
  <si>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</si>
  <si>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</si>
  <si>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</si>
  <si>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</si>
  <si>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</si>
  <si>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</si>
  <si>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</si>
  <si>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</si>
  <si>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</si>
  <si>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</si>
  <si>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</si>
  <si>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</si>
  <si>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</si>
  <si>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</si>
  <si>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</si>
  <si>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</si>
  <si>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</si>
  <si>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</si>
  <si>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</si>
  <si>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</si>
  <si>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</si>
  <si>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</si>
  <si>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</si>
  <si>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</si>
  <si>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</si>
  <si>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</si>
  <si>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</si>
  <si>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</si>
  <si>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</si>
  <si>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</si>
  <si>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</si>
  <si>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</si>
  <si>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</si>
  <si>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</si>
  <si>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</si>
  <si>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</si>
  <si>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</si>
  <si>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</si>
  <si>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</si>
  <si>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</si>
  <si>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</si>
  <si>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</si>
  <si>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</si>
  <si>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</si>
  <si>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</si>
  <si>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</si>
  <si>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</si>
  <si>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</si>
  <si>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</si>
  <si>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</si>
  <si>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</si>
  <si>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</si>
  <si>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</si>
  <si>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</si>
  <si>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</si>
  <si>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</si>
  <si>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</si>
  <si>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</si>
  <si>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</si>
  <si>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</si>
  <si>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</si>
  <si>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</si>
  <si>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</si>
  <si>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</si>
  <si>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</si>
  <si>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</si>
  <si>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</si>
  <si>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</si>
  <si>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</si>
  <si>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</si>
  <si>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</si>
  <si>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</si>
  <si>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</si>
  <si>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</si>
  <si>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</si>
  <si>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</si>
  <si>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</si>
  <si>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</si>
  <si>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</si>
  <si>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</si>
  <si>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</si>
  <si>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</si>
  <si>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</si>
  <si>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</si>
  <si>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</si>
  <si>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</si>
  <si>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</si>
  <si>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</si>
  <si>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</si>
  <si>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</si>
  <si>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</si>
  <si>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</si>
  <si>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</si>
  <si>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</si>
  <si>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</si>
  <si>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</si>
  <si>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</si>
  <si>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</si>
  <si>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</si>
  <si>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</si>
  <si>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</si>
  <si>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</si>
  <si>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</si>
  <si>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</si>
  <si>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</si>
  <si>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</si>
  <si>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</si>
  <si>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</si>
  <si>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</si>
  <si>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</si>
  <si>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</si>
  <si>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</si>
  <si>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</si>
  <si>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</si>
  <si>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</si>
  <si>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</si>
  <si>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</si>
  <si>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</si>
  <si>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</si>
  <si>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</si>
  <si>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</si>
  <si>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</si>
  <si>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</si>
  <si>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</si>
  <si>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</si>
  <si>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</si>
  <si>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</si>
  <si>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</si>
  <si>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</si>
  <si>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</si>
  <si>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</si>
  <si>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</si>
  <si>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</si>
  <si>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</si>
  <si>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</si>
  <si>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</si>
  <si>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</si>
  <si>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</si>
  <si>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</si>
  <si>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</si>
  <si>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</si>
  <si>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</si>
  <si>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</si>
  <si>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</si>
  <si>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</si>
  <si>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</si>
  <si>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</si>
  <si>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</si>
  <si>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</si>
  <si>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</si>
  <si>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</si>
  <si>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</si>
  <si>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</si>
  <si>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</si>
  <si>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</si>
  <si>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</si>
  <si>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</si>
  <si>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</si>
  <si>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</si>
  <si>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</si>
  <si>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</si>
  <si>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</si>
  <si>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</si>
  <si>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</si>
  <si>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</si>
  <si>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</si>
  <si>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</si>
  <si>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</si>
  <si>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</si>
  <si>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</si>
  <si>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</si>
  <si>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</si>
  <si>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</si>
  <si>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</si>
  <si>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</si>
  <si>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</si>
  <si>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</si>
  <si>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</si>
  <si>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</si>
  <si>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</si>
  <si>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</si>
  <si>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</si>
  <si>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</si>
  <si>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</si>
  <si>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</si>
  <si>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</si>
  <si>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</si>
  <si>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</si>
  <si>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</si>
  <si>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</si>
  <si>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</si>
  <si>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</si>
  <si>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</si>
  <si>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</si>
  <si>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</si>
  <si>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</si>
  <si>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</si>
  <si>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</si>
  <si>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</si>
  <si>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</si>
  <si>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</si>
  <si>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</si>
  <si>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</si>
  <si>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</si>
  <si>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</si>
  <si>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</si>
  <si>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</si>
  <si>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</si>
  <si>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</si>
  <si>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</si>
  <si>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</si>
  <si>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</si>
  <si>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</si>
  <si>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</si>
  <si>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</si>
  <si>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</si>
  <si>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</si>
  <si>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</si>
  <si>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</si>
  <si>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</si>
  <si>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</si>
  <si>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</si>
  <si>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</si>
  <si>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</si>
  <si>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</si>
  <si>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</si>
  <si>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</si>
  <si>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</si>
  <si>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</si>
  <si>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</si>
  <si>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</si>
  <si>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</si>
  <si>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</si>
  <si>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</si>
  <si>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</si>
  <si>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</si>
  <si>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</si>
  <si>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</si>
  <si>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</si>
  <si>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</si>
  <si>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</si>
  <si>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</si>
  <si>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</si>
  <si>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</si>
  <si>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</si>
  <si>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</si>
  <si>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</si>
  <si>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</si>
  <si>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</si>
  <si>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</si>
  <si>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</si>
  <si>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</si>
  <si>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</si>
  <si>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</si>
  <si>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</si>
  <si>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</si>
  <si>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</si>
  <si>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</si>
  <si>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</si>
  <si>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</si>
  <si>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</si>
  <si>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</si>
  <si>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</si>
  <si>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</si>
  <si>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</si>
  <si>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</si>
  <si>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</si>
  <si>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</si>
  <si>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</si>
  <si>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</si>
  <si>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</si>
  <si>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</si>
  <si>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</si>
  <si>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</si>
  <si>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</si>
  <si>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</si>
  <si>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</si>
  <si>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</si>
  <si>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</si>
  <si>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</si>
  <si>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</si>
  <si>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</si>
  <si>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</si>
  <si>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</si>
  <si>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</si>
  <si>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</si>
  <si>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</si>
  <si>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</si>
  <si>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</si>
  <si>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</si>
  <si>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</si>
  <si>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</si>
  <si>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</si>
  <si>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</si>
  <si>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</si>
  <si>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</si>
  <si>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</si>
  <si>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</si>
  <si>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</si>
  <si>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</si>
  <si>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</si>
  <si>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</si>
  <si>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</si>
  <si>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</si>
  <si>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</si>
  <si>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</si>
  <si>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</si>
  <si>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</si>
  <si>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</si>
  <si>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</si>
  <si>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</si>
  <si>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</si>
  <si>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</si>
  <si>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</si>
  <si>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</si>
  <si>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</si>
  <si>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</si>
  <si>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</si>
  <si>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</si>
  <si>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</si>
  <si>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</si>
  <si>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</si>
  <si>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</si>
  <si>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</si>
  <si>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</si>
  <si>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</si>
  <si>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</si>
  <si>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</si>
  <si>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</si>
  <si>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</si>
  <si>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</si>
  <si>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</si>
  <si>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</si>
  <si>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</si>
  <si>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</si>
  <si>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</si>
  <si>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</si>
  <si>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</si>
  <si>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</si>
  <si>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</si>
  <si>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</si>
  <si>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</si>
  <si>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</si>
  <si>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</si>
  <si>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</si>
  <si>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</si>
  <si>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</si>
  <si>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</si>
  <si>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</si>
  <si>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</si>
  <si>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</si>
  <si>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</si>
  <si>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</si>
  <si>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</si>
  <si>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</si>
  <si>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</si>
  <si>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</si>
  <si>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</si>
  <si>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</si>
  <si>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</si>
  <si>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</si>
  <si>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</si>
  <si>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</si>
  <si>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</si>
  <si>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</si>
  <si>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</si>
  <si>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</si>
  <si>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</si>
  <si>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</si>
  <si>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</si>
  <si>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</si>
  <si>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</si>
  <si>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</si>
  <si>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</si>
  <si>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</si>
  <si>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</si>
  <si>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</si>
  <si>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</si>
  <si>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</si>
  <si>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</si>
  <si>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</si>
  <si>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</si>
  <si>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</si>
  <si>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</si>
  <si>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</si>
  <si>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</si>
  <si>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</si>
  <si>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</si>
  <si>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</si>
  <si>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</si>
  <si>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</si>
  <si>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</si>
  <si>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</si>
  <si>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</si>
  <si>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</si>
  <si>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</si>
  <si>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</si>
  <si>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</si>
  <si>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</si>
  <si>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</si>
  <si>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</si>
  <si>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</si>
  <si>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</si>
  <si>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</si>
  <si>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</si>
  <si>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</si>
  <si>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</si>
  <si>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</si>
  <si>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</si>
  <si>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</si>
  <si>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</si>
  <si>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</si>
  <si>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</si>
  <si>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</si>
  <si>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</si>
  <si>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</si>
  <si>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</si>
  <si>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</si>
  <si>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</si>
  <si>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</si>
  <si>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</si>
  <si>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</si>
  <si>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</si>
  <si>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</si>
  <si>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</si>
  <si>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</si>
  <si>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</si>
  <si>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</si>
  <si>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</si>
  <si>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</si>
  <si>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</si>
  <si>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</si>
  <si>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</si>
  <si>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</si>
  <si>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</si>
  <si>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</si>
  <si>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</si>
  <si>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</si>
  <si>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</si>
  <si>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</si>
  <si>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</si>
  <si>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</si>
  <si>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</si>
  <si>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</si>
  <si>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</si>
  <si>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</si>
  <si>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</si>
  <si>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</si>
  <si>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</si>
  <si>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</si>
  <si>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</si>
  <si>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</si>
  <si>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</si>
  <si>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</si>
  <si>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</si>
  <si>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</si>
  <si>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</si>
  <si>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</si>
  <si>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</si>
  <si>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</si>
  <si>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</si>
  <si>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</si>
  <si>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</si>
  <si>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</si>
  <si>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</si>
  <si>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</si>
  <si>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</si>
  <si>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</si>
  <si>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</si>
  <si>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</si>
  <si>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</si>
  <si>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</si>
  <si>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</si>
  <si>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</si>
  <si>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</si>
  <si>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</si>
  <si>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</si>
  <si>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</si>
  <si>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</si>
  <si>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</si>
  <si>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</si>
  <si>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</si>
  <si>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</si>
  <si>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</si>
  <si>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</si>
  <si>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</si>
  <si>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</si>
  <si>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</si>
  <si>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</si>
  <si>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</si>
  <si>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</si>
  <si>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</si>
  <si>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</si>
  <si>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</si>
  <si>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</si>
  <si>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</si>
  <si>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</si>
  <si>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</si>
  <si>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</si>
  <si>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</si>
  <si>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</si>
  <si>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</si>
  <si>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</si>
  <si>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</si>
  <si>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</si>
  <si>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</si>
  <si>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</si>
  <si>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</si>
  <si>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</si>
  <si>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</si>
  <si>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</si>
  <si>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</si>
  <si>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</si>
  <si>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</si>
  <si>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</si>
  <si>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</si>
  <si>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</si>
  <si>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</si>
  <si>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</si>
  <si>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</si>
  <si>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</si>
  <si>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</si>
  <si>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</si>
  <si>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</si>
  <si>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</si>
  <si>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</si>
  <si>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</si>
  <si>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</si>
  <si>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</si>
  <si>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</si>
  <si>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</si>
  <si>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</si>
  <si>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</si>
  <si>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</si>
  <si>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</si>
  <si>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</si>
  <si>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</si>
  <si>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</si>
  <si>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</si>
  <si>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</si>
  <si>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</si>
  <si>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</si>
  <si>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</si>
  <si>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</si>
  <si>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</si>
  <si>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</si>
  <si>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</si>
  <si>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</si>
  <si>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</si>
  <si>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</si>
  <si>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</si>
  <si>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</si>
  <si>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</si>
  <si>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</si>
  <si>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</si>
  <si>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</si>
  <si>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</si>
  <si>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</si>
  <si>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</si>
  <si>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</si>
  <si>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</si>
  <si>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</si>
  <si>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</si>
  <si>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</si>
  <si>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</si>
  <si>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</si>
  <si>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</si>
  <si>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</si>
  <si>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</si>
  <si>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</si>
  <si>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</si>
  <si>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</si>
  <si>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</si>
  <si>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</si>
  <si>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</si>
  <si>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</si>
  <si>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</si>
  <si>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</si>
  <si>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</si>
  <si>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</si>
  <si>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</si>
  <si>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</si>
  <si>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</si>
  <si>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</si>
  <si>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</si>
  <si>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</si>
  <si>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</si>
  <si>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</si>
  <si>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</si>
  <si>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</si>
  <si>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</si>
  <si>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</si>
  <si>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</si>
  <si>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</si>
  <si>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</si>
  <si>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</si>
  <si>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</si>
  <si>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</si>
  <si>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</si>
  <si>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</si>
  <si>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</si>
  <si>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</si>
  <si>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</si>
  <si>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</si>
  <si>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</si>
  <si>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</si>
  <si>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</si>
  <si>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</si>
  <si>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</si>
  <si>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</si>
  <si>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</si>
  <si>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</si>
  <si>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</si>
  <si>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</si>
  <si>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</si>
  <si>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</si>
  <si>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</si>
  <si>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</si>
  <si>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</si>
  <si>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</si>
  <si>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</si>
  <si>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</si>
  <si>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</si>
  <si>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</si>
  <si>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</si>
  <si>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</si>
  <si>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</si>
  <si>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</si>
  <si>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</si>
  <si>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</si>
  <si>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</si>
  <si>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</si>
  <si>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</si>
  <si>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</si>
  <si>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</si>
  <si>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</si>
  <si>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</si>
  <si>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</si>
  <si>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</si>
  <si>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</si>
  <si>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</si>
  <si>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</si>
  <si>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</si>
  <si>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</si>
  <si>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</si>
  <si>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</si>
  <si>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</si>
  <si>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</si>
  <si>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</si>
  <si>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</si>
  <si>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</si>
  <si>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</si>
  <si>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</si>
  <si>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</si>
  <si>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</si>
  <si>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</si>
  <si>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</si>
  <si>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</si>
  <si>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</si>
  <si>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</si>
  <si>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</si>
  <si>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</si>
  <si>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</si>
  <si>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</si>
  <si>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</si>
  <si>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</si>
  <si>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</si>
  <si>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</si>
  <si>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</si>
  <si>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</si>
  <si>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</si>
  <si>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</si>
  <si>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</si>
  <si>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</si>
  <si>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</si>
  <si>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</si>
  <si>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</si>
  <si>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</si>
  <si>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</si>
  <si>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</si>
  <si>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</si>
  <si>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</si>
  <si>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</si>
  <si>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</si>
  <si>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</si>
  <si>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</si>
  <si>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</si>
  <si>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</si>
  <si>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</si>
  <si>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</si>
  <si>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</si>
  <si>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</si>
  <si>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</si>
  <si>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</si>
  <si>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</si>
  <si>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</si>
  <si>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</si>
  <si>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</si>
  <si>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</si>
  <si>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</si>
  <si>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</si>
  <si>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</si>
  <si>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</si>
  <si>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</si>
  <si>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</si>
  <si>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</si>
  <si>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</si>
  <si>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</si>
  <si>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</si>
  <si>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</si>
  <si>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</si>
  <si>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</si>
  <si>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</si>
  <si>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</si>
  <si>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</si>
  <si>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</si>
  <si>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</si>
  <si>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</si>
  <si>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</si>
  <si>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</si>
  <si>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</si>
  <si>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</si>
  <si>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</si>
  <si>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</si>
  <si>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</si>
  <si>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</si>
  <si>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</si>
  <si>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</si>
  <si>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</si>
  <si>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</si>
  <si>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</si>
  <si>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</si>
  <si>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</si>
  <si>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</si>
  <si>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</si>
  <si>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</si>
  <si>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</si>
  <si>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</si>
  <si>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</si>
  <si>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</si>
  <si>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</si>
  <si>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</si>
  <si>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</si>
  <si>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</si>
  <si>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</si>
  <si>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</si>
  <si>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</si>
  <si>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</si>
  <si>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</si>
  <si>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</si>
  <si>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</si>
  <si>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</si>
  <si>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</si>
  <si>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</si>
  <si>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</si>
  <si>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</si>
  <si>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</si>
  <si>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</si>
  <si>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</si>
  <si>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</si>
  <si>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</si>
  <si>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</si>
  <si>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</si>
  <si>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</si>
  <si>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</si>
  <si>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</si>
  <si>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</si>
  <si>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</si>
  <si>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</si>
  <si>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</si>
  <si>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</si>
  <si>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</si>
  <si>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</si>
  <si>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</si>
  <si>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</si>
  <si>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</si>
  <si>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</si>
  <si>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</si>
  <si>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</si>
  <si>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</si>
  <si>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</si>
  <si>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</si>
  <si>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</si>
  <si>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</si>
  <si>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</si>
  <si>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</si>
  <si>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</si>
  <si>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</si>
  <si>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</si>
  <si>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</si>
  <si>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</si>
  <si>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</si>
  <si>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</si>
  <si>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</si>
  <si>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</si>
  <si>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</si>
  <si>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</si>
  <si>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</si>
  <si>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</si>
  <si>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</si>
  <si>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</si>
  <si>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</si>
  <si>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</si>
  <si>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</si>
  <si>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</si>
  <si>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</si>
  <si>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</si>
  <si>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</si>
  <si>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</si>
  <si>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</si>
  <si>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</si>
  <si>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</si>
  <si>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</si>
  <si>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</si>
  <si>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</si>
  <si>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</si>
  <si>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</si>
  <si>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</si>
  <si>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</si>
  <si>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</si>
  <si>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</si>
  <si>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</si>
  <si>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</si>
  <si>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</si>
  <si>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</si>
  <si>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</si>
  <si>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</si>
  <si>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</si>
  <si>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</si>
  <si>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</si>
  <si>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</si>
  <si>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</si>
  <si>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</si>
  <si>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</si>
  <si>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</si>
  <si>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</si>
  <si>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</si>
  <si>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</si>
  <si>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</si>
  <si>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</si>
  <si>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</si>
  <si>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</si>
  <si>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</si>
  <si>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</si>
  <si>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</si>
  <si>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</si>
  <si>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</si>
  <si>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</si>
  <si>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</si>
  <si>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</si>
  <si>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</si>
  <si>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</si>
  <si>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</si>
  <si>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</si>
  <si>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</si>
  <si>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</si>
  <si>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</si>
  <si>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</si>
  <si>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</si>
  <si>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</si>
  <si>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</si>
  <si>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</si>
  <si>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</si>
  <si>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</si>
  <si>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</si>
  <si>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</si>
  <si>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</si>
  <si>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</si>
  <si>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</si>
  <si>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</si>
  <si>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</si>
  <si>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</si>
  <si>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</si>
  <si>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</si>
  <si>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</si>
  <si>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</si>
  <si>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</si>
  <si>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</si>
  <si>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</si>
  <si>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</si>
  <si>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</si>
  <si>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</si>
  <si>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</si>
  <si>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</si>
  <si>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</si>
  <si>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</si>
  <si>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</si>
  <si>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</si>
  <si>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</si>
  <si>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</si>
  <si>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</si>
  <si>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</si>
  <si>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</si>
  <si>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</si>
  <si>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</si>
  <si>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</si>
  <si>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</si>
  <si>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</si>
  <si>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</si>
  <si>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</si>
  <si>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</si>
  <si>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</si>
  <si>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</si>
  <si>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</si>
  <si>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</si>
  <si>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</si>
  <si>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</si>
  <si>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</si>
  <si>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</si>
  <si>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</si>
  <si>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</si>
  <si>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</si>
  <si>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</si>
  <si>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</si>
  <si>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</si>
  <si>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</si>
  <si>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</si>
  <si>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</si>
  <si>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</si>
  <si>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</si>
  <si>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</si>
  <si>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</si>
  <si>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</si>
  <si>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</si>
  <si>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</si>
  <si>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</si>
  <si>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</si>
  <si>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</si>
  <si>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</si>
  <si>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</si>
  <si>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</si>
  <si>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</si>
  <si>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</si>
  <si>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</si>
  <si>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</si>
  <si>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</si>
  <si>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</si>
  <si>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</si>
  <si>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</si>
  <si>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</si>
  <si>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</si>
  <si>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</si>
  <si>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</si>
  <si>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</si>
  <si>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</si>
  <si>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</si>
  <si>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</si>
  <si>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</si>
  <si>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</si>
  <si>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</si>
  <si>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</si>
  <si>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</si>
  <si>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</si>
  <si>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</si>
  <si>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</si>
  <si>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</si>
  <si>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</si>
  <si>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</si>
  <si>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</si>
  <si>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</si>
  <si>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</si>
  <si>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</si>
  <si>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</si>
  <si>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</si>
  <si>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</si>
  <si>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</si>
  <si>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</si>
  <si>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</si>
  <si>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</si>
  <si>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</si>
  <si>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</si>
  <si>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</si>
  <si>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</si>
  <si>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</si>
  <si>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</si>
  <si>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</si>
  <si>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</si>
  <si>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</si>
  <si>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</si>
  <si>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</si>
  <si>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</si>
  <si>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</si>
  <si>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</si>
  <si>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</si>
  <si>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</si>
  <si>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</si>
  <si>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</si>
  <si>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</si>
  <si>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</si>
  <si>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</si>
  <si>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</si>
  <si>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</si>
  <si>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</si>
  <si>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</si>
  <si>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</si>
  <si>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</si>
  <si>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</si>
  <si>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</si>
  <si>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</si>
  <si>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</si>
  <si>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</si>
  <si>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</si>
  <si>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</si>
  <si>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</si>
  <si>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</si>
  <si>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</si>
  <si>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</si>
  <si>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</si>
  <si>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</si>
  <si>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</si>
  <si>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</si>
  <si>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</si>
  <si>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</si>
  <si>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</si>
  <si>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</si>
  <si>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</si>
  <si>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</si>
  <si>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</si>
  <si>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</si>
  <si>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</si>
  <si>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</si>
  <si>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</si>
  <si>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</si>
  <si>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</si>
  <si>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</si>
  <si>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</si>
  <si>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</si>
  <si>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</si>
  <si>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</si>
  <si>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</si>
  <si>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</si>
  <si>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</si>
  <si>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</si>
  <si>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</si>
  <si>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</si>
  <si>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</si>
  <si>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</si>
  <si>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</si>
  <si>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</si>
  <si>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</si>
  <si>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</si>
  <si>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</si>
  <si>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</si>
  <si>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</si>
  <si>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</si>
  <si>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</si>
  <si>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</si>
  <si>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</si>
  <si>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</si>
  <si>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</si>
  <si>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</si>
  <si>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</si>
  <si>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</si>
  <si>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</si>
  <si>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</si>
  <si>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</si>
  <si>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</si>
  <si>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</si>
  <si>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</si>
  <si>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</si>
  <si>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</si>
  <si>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</si>
  <si>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</si>
  <si>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</si>
  <si>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</si>
  <si>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</si>
  <si>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</si>
  <si>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</si>
  <si>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</si>
  <si>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</si>
  <si>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</si>
  <si>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</si>
  <si>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</si>
  <si>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</si>
  <si>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</si>
  <si>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</si>
  <si>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</si>
  <si>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</si>
  <si>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</si>
  <si>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</si>
  <si>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</si>
  <si>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</si>
  <si>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</si>
  <si>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</si>
  <si>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</si>
  <si>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</si>
  <si>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</si>
  <si>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</si>
  <si>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</si>
  <si>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</si>
  <si>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</si>
  <si>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</si>
  <si>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</si>
  <si>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</si>
  <si>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</si>
  <si>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</si>
  <si>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</si>
  <si>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</si>
  <si>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</si>
  <si>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</si>
  <si>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</si>
  <si>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</si>
  <si>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</si>
  <si>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</si>
  <si>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</si>
  <si>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</si>
  <si>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</si>
  <si>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</si>
  <si>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</si>
  <si>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</si>
  <si>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</si>
  <si>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</si>
  <si>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</si>
  <si>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</si>
  <si>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</si>
  <si>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</si>
  <si>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</si>
  <si>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</si>
  <si>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</si>
  <si>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</si>
  <si>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</si>
  <si>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</si>
  <si>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</si>
  <si>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</si>
  <si>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</si>
  <si>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</si>
  <si>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</si>
  <si>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</si>
  <si>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</si>
  <si>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</si>
  <si>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</si>
  <si>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</si>
  <si>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</si>
  <si>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</si>
  <si>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</si>
  <si>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</si>
  <si>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</si>
  <si>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</si>
  <si>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</si>
  <si>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</si>
  <si>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</si>
  <si>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</si>
  <si>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</si>
  <si>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</si>
  <si>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</si>
  <si>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</si>
  <si>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</si>
  <si>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</si>
  <si>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</si>
  <si>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</si>
  <si>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</si>
  <si>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</si>
  <si>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</si>
  <si>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</si>
  <si>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</si>
  <si>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</si>
  <si>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</si>
  <si>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</si>
  <si>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</si>
  <si>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</si>
  <si>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</si>
  <si>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</si>
  <si>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</si>
  <si>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</si>
  <si>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</si>
  <si>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</si>
  <si>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</si>
  <si>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</si>
  <si>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</si>
  <si>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</si>
  <si>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</si>
  <si>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</si>
  <si>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</si>
  <si>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</si>
  <si>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</si>
  <si>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</si>
  <si>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</si>
  <si>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</si>
  <si>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</si>
  <si>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</si>
  <si>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</si>
  <si>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</si>
  <si>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</si>
  <si>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</si>
  <si>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</si>
  <si>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</si>
  <si>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</si>
  <si>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</si>
  <si>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</si>
  <si>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</si>
  <si>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</si>
  <si>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</si>
  <si>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</si>
  <si>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</si>
  <si>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</si>
  <si>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</si>
  <si>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</si>
  <si>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</si>
  <si>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</si>
  <si>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</si>
  <si>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</si>
  <si>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</si>
  <si>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</si>
  <si>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</si>
  <si>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</si>
  <si>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</si>
  <si>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</si>
  <si>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</si>
  <si>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</si>
  <si>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</si>
  <si>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</si>
  <si>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</si>
  <si>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</si>
  <si>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</si>
  <si>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</si>
  <si>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</si>
  <si>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</si>
  <si>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</si>
  <si>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</si>
  <si>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</si>
  <si>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</si>
  <si>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</si>
  <si>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</si>
  <si>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</si>
  <si>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</si>
  <si>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</si>
  <si>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</si>
  <si>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</si>
  <si>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</si>
  <si>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</si>
  <si>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</si>
  <si>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</si>
  <si>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</si>
  <si>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</si>
  <si>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</si>
  <si>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</si>
  <si>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</si>
  <si>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</si>
  <si>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</si>
  <si>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</si>
  <si>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</si>
  <si>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</si>
  <si>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</si>
  <si>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</si>
  <si>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</si>
  <si>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</si>
  <si>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</si>
  <si>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</si>
  <si>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</si>
  <si>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</si>
  <si>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</si>
  <si>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</si>
  <si>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</si>
  <si>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</si>
  <si>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</si>
  <si>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</si>
  <si>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</si>
  <si>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</si>
  <si>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</si>
  <si>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</si>
  <si>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</si>
  <si>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</si>
  <si>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</si>
  <si>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</si>
  <si>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</si>
  <si>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</si>
  <si>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</si>
  <si>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</si>
  <si>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</si>
  <si>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</si>
  <si>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</si>
  <si>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</si>
  <si>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</si>
  <si>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</si>
  <si>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</si>
  <si>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</si>
  <si>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</si>
  <si>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</si>
  <si>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</si>
  <si>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</si>
  <si>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</si>
  <si>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</si>
  <si>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</si>
  <si>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</si>
  <si>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</si>
  <si>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</si>
  <si>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</si>
  <si>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</si>
  <si>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</si>
  <si>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</si>
  <si>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</si>
  <si>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</si>
  <si>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</si>
  <si>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</si>
  <si>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</si>
  <si>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</si>
  <si>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</si>
  <si>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</si>
  <si>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</si>
  <si>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</si>
  <si>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</si>
  <si>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</si>
  <si>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</si>
  <si>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</si>
  <si>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</si>
  <si>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</si>
  <si>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</si>
  <si>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</si>
  <si>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</si>
  <si>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</si>
  <si>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</si>
  <si>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</si>
  <si>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</si>
  <si>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</si>
  <si>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</si>
  <si>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</si>
  <si>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</si>
  <si>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</si>
  <si>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</si>
  <si>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</si>
  <si>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</si>
  <si>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</si>
  <si>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</si>
  <si>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</si>
  <si>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</si>
  <si>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</si>
  <si>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</si>
  <si>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</si>
  <si>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</si>
  <si>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</si>
  <si>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</si>
  <si>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</si>
  <si>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</si>
  <si>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</si>
  <si>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</si>
  <si>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</si>
  <si>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</si>
  <si>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</si>
  <si>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</si>
  <si>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</si>
  <si>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</si>
  <si>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</si>
  <si>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</si>
  <si>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</si>
  <si>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</si>
  <si>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</si>
  <si>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</si>
  <si>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</si>
  <si>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</si>
  <si>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</si>
  <si>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</si>
  <si>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</si>
  <si>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</si>
  <si>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</si>
  <si>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</si>
  <si>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</si>
  <si>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</si>
  <si>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</si>
  <si>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</si>
  <si>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</si>
  <si>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</si>
  <si>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</si>
  <si>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</si>
  <si>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</si>
  <si>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</si>
  <si>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</si>
  <si>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</si>
  <si>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</si>
  <si>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</si>
  <si>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</si>
  <si>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</si>
  <si>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</si>
  <si>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</si>
  <si>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</si>
  <si>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</si>
  <si>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</si>
  <si>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</si>
  <si>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</si>
  <si>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</si>
  <si>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</si>
  <si>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</si>
  <si>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</si>
  <si>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</si>
  <si>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</si>
  <si>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</si>
  <si>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</si>
  <si>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</si>
  <si>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</si>
  <si>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</si>
  <si>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</si>
  <si>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</si>
  <si>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</si>
  <si>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</si>
  <si>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</si>
  <si>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</si>
  <si>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</si>
  <si>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</si>
  <si>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</si>
  <si>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</si>
  <si>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</si>
  <si>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</si>
  <si>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</si>
  <si>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</si>
  <si>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</si>
  <si>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</si>
  <si>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</si>
  <si>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</si>
  <si>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</si>
  <si>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</si>
  <si>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</si>
  <si>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</si>
  <si>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</si>
  <si>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</si>
  <si>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</si>
  <si>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</si>
  <si>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</si>
  <si>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</si>
  <si>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</si>
  <si>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</si>
  <si>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</si>
  <si>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</si>
  <si>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</si>
  <si>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</si>
  <si>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</si>
  <si>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</si>
  <si>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</si>
  <si>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</si>
  <si>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</si>
  <si>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</si>
  <si>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</si>
  <si>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</si>
  <si>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</si>
  <si>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</si>
  <si>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</si>
  <si>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</si>
  <si>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</si>
  <si>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</si>
  <si>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</si>
  <si>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</si>
  <si>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</si>
  <si>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</si>
  <si>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</si>
  <si>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</si>
  <si>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</si>
  <si>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</si>
  <si>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</si>
  <si>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</si>
  <si>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</si>
  <si>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</si>
  <si>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</si>
  <si>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</si>
  <si>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</si>
  <si>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</si>
  <si>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</si>
  <si>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</si>
  <si>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</si>
  <si>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</si>
  <si>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</si>
  <si>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</si>
  <si>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</si>
  <si>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</si>
  <si>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</si>
  <si>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</si>
  <si>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</si>
  <si>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</si>
  <si>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</si>
  <si>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</si>
  <si>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</si>
  <si>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</si>
  <si>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</si>
  <si>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</si>
  <si>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</si>
  <si>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</si>
  <si>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</si>
  <si>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</si>
  <si>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</si>
  <si>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</si>
  <si>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</si>
  <si>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</si>
  <si>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</si>
  <si>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</si>
  <si>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</si>
  <si>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</si>
  <si>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</si>
  <si>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</si>
  <si>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</si>
  <si>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</si>
  <si>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</si>
  <si>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</si>
  <si>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</si>
  <si>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</si>
  <si>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</si>
  <si>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</si>
  <si>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</si>
  <si>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</si>
  <si>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</si>
  <si>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</si>
  <si>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</si>
  <si>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</si>
  <si>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</si>
  <si>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</si>
  <si>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</si>
  <si>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</si>
  <si>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</si>
  <si>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</si>
  <si>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</si>
  <si>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</si>
  <si>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</si>
  <si>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</si>
  <si>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</si>
  <si>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</si>
  <si>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</si>
  <si>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</si>
  <si>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</si>
  <si>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</si>
  <si>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</si>
  <si>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</si>
  <si>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</si>
  <si>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</si>
  <si>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</si>
  <si>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</si>
  <si>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</si>
  <si>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</si>
  <si>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</si>
  <si>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</si>
  <si>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</si>
  <si>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</si>
  <si>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</si>
  <si>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</si>
  <si>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</si>
  <si>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</si>
  <si>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</si>
  <si>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</si>
  <si>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</si>
  <si>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</si>
  <si>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</si>
  <si>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</si>
  <si>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</si>
  <si>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</si>
  <si>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</si>
  <si>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</si>
  <si>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</si>
  <si>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</si>
  <si>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</si>
  <si>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</si>
  <si>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</si>
  <si>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</si>
  <si>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</si>
  <si>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</si>
  <si>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</si>
  <si>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</si>
  <si>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</si>
  <si>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</si>
  <si>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</si>
  <si>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</si>
  <si>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</si>
  <si>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</si>
  <si>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</si>
  <si>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</si>
  <si>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</si>
  <si>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</si>
  <si>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</si>
  <si>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</si>
  <si>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</si>
  <si>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</si>
  <si>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</si>
  <si>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</si>
  <si>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</si>
  <si>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</si>
  <si>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</si>
  <si>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</si>
  <si>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</si>
  <si>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</si>
  <si>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</si>
  <si>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</si>
  <si>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</si>
  <si>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</si>
  <si>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</si>
  <si>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</si>
  <si>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</si>
  <si>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</si>
  <si>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</si>
  <si>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</si>
  <si>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</si>
  <si>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</si>
  <si>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</si>
  <si>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</si>
  <si>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</si>
  <si>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</si>
  <si>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</si>
  <si>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</si>
  <si>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</si>
  <si>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</si>
  <si>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</si>
  <si>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</si>
  <si>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</si>
  <si>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</si>
  <si>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</si>
  <si>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</si>
  <si>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</si>
  <si>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</si>
  <si>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</si>
  <si>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</si>
  <si>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</si>
  <si>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</si>
  <si>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</si>
  <si>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</si>
  <si>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</si>
  <si>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</si>
  <si>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</si>
  <si>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</si>
  <si>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</si>
  <si>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</si>
  <si>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</si>
  <si>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</si>
  <si>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</si>
  <si>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</si>
  <si>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</si>
  <si>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</si>
  <si>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</si>
  <si>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</si>
  <si>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</si>
  <si>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</si>
  <si>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</si>
  <si>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</si>
  <si>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</si>
  <si>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</si>
  <si>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</si>
  <si>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</si>
  <si>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</si>
  <si>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</si>
  <si>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</si>
  <si>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</si>
  <si>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</si>
  <si>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</si>
  <si>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</si>
  <si>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</si>
  <si>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</si>
  <si>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</si>
  <si>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</si>
  <si>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</si>
  <si>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</si>
  <si>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</si>
  <si>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</si>
  <si>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</si>
  <si>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</si>
  <si>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</si>
  <si>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</si>
  <si>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</si>
  <si>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</si>
  <si>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</si>
  <si>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</si>
  <si>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</si>
  <si>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</si>
  <si>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</si>
  <si>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</si>
  <si>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</si>
  <si>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</si>
  <si>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</si>
  <si>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</si>
  <si>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</si>
  <si>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</si>
  <si>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</si>
  <si>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</si>
  <si>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</si>
  <si>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</si>
  <si>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</si>
  <si>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</si>
  <si>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</si>
  <si>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</si>
  <si>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</si>
  <si>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</si>
  <si>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</si>
  <si>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</si>
  <si>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</si>
  <si>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</si>
  <si>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</si>
  <si>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</si>
  <si>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</si>
  <si>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</si>
  <si>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</si>
  <si>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</si>
  <si>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</si>
  <si>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</si>
  <si>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</si>
  <si>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</si>
  <si>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</si>
  <si>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</si>
  <si>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</si>
  <si>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</si>
  <si>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</si>
  <si>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</si>
  <si>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</si>
  <si>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</si>
  <si>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</si>
  <si>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</si>
  <si>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</si>
  <si>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</si>
  <si>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</si>
  <si>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</si>
  <si>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</si>
  <si>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</si>
  <si>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</si>
  <si>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</si>
  <si>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</si>
  <si>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</si>
  <si>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</si>
  <si>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</si>
  <si>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</si>
  <si>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</si>
  <si>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</si>
  <si>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</si>
  <si>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</si>
  <si>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</si>
  <si>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</si>
  <si>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</si>
  <si>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</si>
  <si>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</si>
  <si>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</si>
  <si>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</si>
  <si>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</si>
  <si>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</si>
  <si>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</si>
  <si>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</si>
  <si>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</si>
  <si>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</si>
  <si>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</si>
  <si>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</si>
  <si>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</si>
  <si>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</si>
  <si>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</si>
  <si>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</si>
  <si>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</si>
  <si>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</si>
  <si>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</si>
  <si>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</si>
  <si>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</si>
  <si>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</si>
  <si>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</si>
  <si>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</si>
  <si>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</si>
  <si>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</si>
  <si>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</si>
  <si>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</si>
  <si>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</si>
  <si>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</si>
  <si>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</si>
  <si>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</si>
  <si>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</si>
  <si>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</si>
  <si>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</si>
  <si>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</si>
  <si>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</si>
  <si>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</si>
  <si>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</si>
  <si>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</si>
  <si>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</si>
  <si>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</si>
  <si>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</si>
  <si>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</si>
  <si>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</si>
  <si>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</si>
  <si>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</si>
  <si>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</si>
  <si>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</si>
  <si>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</si>
  <si>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</si>
  <si>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</si>
  <si>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</si>
  <si>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</si>
  <si>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</si>
  <si>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</si>
  <si>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</si>
  <si>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</si>
  <si>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</si>
  <si>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</si>
  <si>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</si>
  <si>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</si>
  <si>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</si>
  <si>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</si>
  <si>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</si>
  <si>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</si>
  <si>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</si>
  <si>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</si>
  <si>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</si>
  <si>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</si>
  <si>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</si>
  <si>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</si>
  <si>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</si>
  <si>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</si>
  <si>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</si>
  <si>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</si>
  <si>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</si>
  <si>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</si>
  <si>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</si>
  <si>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</si>
  <si>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</si>
  <si>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</si>
  <si>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</si>
  <si>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</si>
  <si>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</si>
  <si>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</si>
  <si>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</si>
  <si>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</si>
  <si>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</si>
  <si>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</si>
  <si>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</si>
  <si>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</si>
  <si>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</si>
  <si>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</si>
  <si>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</si>
  <si>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</si>
  <si>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</si>
  <si>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</si>
  <si>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</si>
  <si>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</si>
  <si>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</si>
  <si>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</si>
  <si>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</si>
  <si>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</si>
  <si>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</si>
  <si>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</si>
  <si>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</si>
  <si>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</si>
  <si>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</si>
  <si>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</si>
  <si>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</si>
  <si>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</si>
  <si>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</si>
  <si>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</si>
  <si>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</si>
  <si>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</si>
  <si>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</si>
  <si>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</si>
  <si>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</si>
  <si>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</si>
  <si>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</si>
  <si>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</si>
  <si>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</si>
  <si>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</si>
  <si>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</si>
  <si>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</si>
  <si>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</si>
  <si>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</si>
  <si>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</si>
  <si>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</si>
  <si>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</si>
  <si>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</si>
  <si>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</si>
  <si>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</si>
  <si>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</si>
  <si>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</si>
  <si>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</si>
  <si>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</si>
  <si>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</si>
  <si>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</si>
  <si>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</si>
  <si>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</si>
  <si>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</si>
  <si>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</si>
  <si>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</si>
  <si>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</si>
  <si>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</si>
  <si>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</si>
  <si>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</si>
  <si>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</si>
  <si>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</si>
  <si>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</si>
  <si>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</si>
  <si>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</si>
  <si>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</si>
  <si>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</si>
  <si>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</si>
  <si>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</si>
  <si>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</si>
  <si>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</si>
  <si>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</si>
  <si>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</si>
  <si>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</si>
  <si>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</si>
  <si>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</si>
  <si>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</si>
  <si>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</si>
  <si>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</si>
  <si>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</si>
  <si>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</si>
  <si>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</si>
  <si>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</si>
  <si>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</si>
  <si>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</si>
  <si>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</si>
  <si>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</si>
  <si>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</si>
  <si>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</si>
  <si>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</si>
  <si>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</si>
  <si>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</si>
  <si>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</si>
  <si>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</si>
  <si>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</si>
  <si>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</si>
  <si>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</si>
  <si>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</si>
  <si>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</si>
  <si>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</si>
  <si>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</si>
  <si>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</si>
  <si>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</si>
  <si>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</si>
  <si>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</si>
  <si>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</si>
  <si>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</si>
  <si>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</si>
  <si>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</si>
  <si>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</si>
  <si>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</si>
  <si>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</si>
  <si>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</si>
  <si>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</si>
  <si>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</si>
  <si>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</si>
  <si>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</si>
  <si>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</si>
  <si>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</si>
  <si>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</si>
  <si>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</si>
  <si>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</si>
  <si>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</si>
  <si>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</si>
  <si>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</si>
  <si>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</si>
  <si>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</si>
  <si>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</si>
  <si>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</si>
  <si>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</si>
  <si>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</si>
  <si>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</si>
  <si>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</si>
  <si>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</si>
  <si>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</si>
  <si>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</si>
  <si>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</si>
  <si>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</si>
  <si>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</si>
  <si>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</si>
  <si>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</si>
  <si>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</si>
  <si>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</si>
  <si>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</si>
  <si>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</si>
  <si>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</si>
  <si>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</si>
  <si>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</si>
  <si>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</si>
  <si>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</si>
  <si>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</si>
  <si>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</si>
  <si>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</si>
  <si>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</si>
  <si>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</si>
  <si>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</si>
  <si>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</si>
  <si>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</si>
  <si>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</si>
  <si>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</si>
  <si>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</si>
  <si>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</si>
  <si>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</si>
  <si>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</si>
  <si>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</si>
  <si>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</si>
  <si>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</si>
  <si>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</si>
  <si>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</si>
  <si>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</si>
  <si>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</si>
  <si>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</si>
  <si>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</si>
  <si>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</si>
  <si>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</si>
  <si>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</si>
  <si>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</si>
  <si>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</si>
  <si>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</si>
  <si>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</si>
  <si>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</si>
  <si>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</si>
  <si>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</si>
  <si>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</si>
  <si>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</si>
  <si>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</si>
  <si>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</si>
  <si>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</si>
  <si>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</si>
  <si>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</si>
  <si>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</si>
  <si>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</si>
  <si>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</si>
  <si>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</si>
  <si>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</si>
  <si>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</si>
  <si>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</si>
  <si>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</si>
  <si>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</si>
  <si>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</si>
  <si>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</si>
  <si>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</si>
  <si>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</si>
  <si>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</si>
  <si>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</si>
  <si>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</si>
  <si>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</si>
  <si>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</si>
  <si>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</si>
  <si>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</si>
  <si>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</si>
  <si>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</si>
  <si>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</si>
  <si>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</si>
  <si>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</si>
  <si>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</si>
  <si>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</si>
  <si>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</si>
  <si>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</si>
  <si>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</si>
  <si>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</si>
  <si>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</si>
  <si>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</si>
  <si>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</si>
  <si>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</si>
  <si>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</si>
  <si>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</si>
  <si>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</si>
  <si>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</si>
  <si>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</si>
  <si>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</si>
  <si>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</si>
  <si>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</si>
  <si>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</si>
  <si>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</si>
  <si>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</si>
  <si>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</si>
  <si>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</si>
  <si>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</si>
  <si>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</si>
  <si>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</si>
  <si>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</si>
  <si>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</si>
  <si>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</si>
  <si>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</si>
  <si>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</si>
  <si>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</si>
  <si>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</si>
  <si>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</si>
  <si>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</si>
  <si>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</si>
  <si>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</si>
  <si>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</si>
  <si>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</si>
  <si>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</si>
  <si>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</si>
  <si>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</si>
  <si>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</si>
  <si>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</si>
  <si>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</si>
  <si>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</si>
  <si>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</si>
  <si>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</si>
  <si>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</si>
  <si>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</si>
  <si>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</si>
  <si>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</si>
  <si>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</si>
  <si>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</si>
  <si>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</si>
  <si>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</si>
  <si>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</si>
  <si>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</si>
  <si>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</si>
  <si>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</si>
  <si>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</si>
  <si>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</si>
  <si>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</si>
  <si>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</si>
  <si>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</si>
  <si>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</si>
  <si>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</si>
  <si>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</si>
  <si>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</si>
  <si>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</si>
  <si>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</si>
  <si>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</si>
  <si>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</si>
  <si>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</si>
  <si>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</si>
  <si>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</si>
  <si>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</si>
  <si>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</si>
  <si>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</si>
  <si>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</si>
  <si>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</si>
  <si>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</si>
  <si>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</si>
  <si>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</si>
  <si>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</si>
  <si>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</si>
  <si>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</si>
  <si>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</si>
  <si>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</si>
  <si>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</si>
  <si>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</si>
  <si>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</si>
  <si>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</si>
  <si>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</si>
  <si>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</si>
  <si>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</si>
  <si>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</si>
  <si>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</si>
  <si>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</si>
  <si>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</si>
  <si>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</si>
  <si>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</si>
  <si>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</si>
  <si>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</si>
  <si>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</si>
  <si>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</si>
  <si>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</si>
  <si>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</si>
  <si>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</si>
  <si>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</si>
  <si>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</si>
  <si>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</si>
  <si>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</si>
  <si>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</si>
  <si>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</si>
  <si>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</si>
  <si>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</si>
  <si>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</si>
  <si>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</si>
  <si>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</si>
  <si>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</si>
  <si>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</si>
  <si>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</si>
  <si>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</si>
  <si>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</si>
  <si>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</si>
  <si>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</si>
  <si>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</si>
  <si>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</si>
  <si>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</si>
  <si>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</si>
  <si>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</si>
  <si>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</si>
  <si>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</si>
  <si>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</si>
  <si>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</si>
  <si>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</si>
  <si>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</si>
  <si>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</si>
  <si>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</si>
  <si>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</si>
  <si>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</si>
  <si>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</si>
  <si>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</si>
  <si>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</si>
  <si>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</si>
  <si>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</si>
  <si>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</si>
  <si>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</si>
  <si>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</si>
  <si>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</si>
  <si>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</si>
  <si>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</si>
  <si>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</si>
  <si>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</si>
  <si>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</si>
  <si>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</si>
  <si>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</si>
  <si>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</si>
  <si>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</si>
  <si>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</si>
  <si>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</si>
  <si>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</si>
  <si>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</si>
  <si>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</si>
  <si>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</si>
  <si>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</si>
  <si>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</si>
  <si>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</si>
  <si>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</si>
  <si>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</si>
  <si>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</si>
  <si>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</si>
  <si>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</si>
  <si>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</si>
  <si>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</si>
  <si>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</si>
  <si>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</si>
  <si>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</si>
  <si>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</si>
  <si>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</si>
  <si>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</si>
  <si>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</si>
  <si>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</si>
  <si>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</si>
  <si>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</si>
  <si>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</si>
  <si>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</si>
  <si>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</si>
  <si>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</si>
  <si>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</si>
  <si>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</si>
  <si>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</si>
  <si>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</si>
  <si>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</si>
  <si>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</si>
  <si>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</si>
  <si>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</si>
  <si>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</si>
  <si>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</si>
  <si>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</si>
  <si>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</si>
  <si>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</si>
  <si>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</si>
  <si>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</si>
  <si>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</si>
  <si>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</si>
  <si>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</si>
  <si>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</si>
  <si>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</si>
  <si>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</si>
  <si>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</si>
  <si>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</si>
  <si>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</si>
  <si>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</si>
  <si>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</si>
  <si>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</si>
  <si>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</si>
  <si>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</si>
  <si>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</si>
  <si>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</si>
  <si>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</si>
  <si>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</si>
  <si>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</si>
  <si>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</si>
  <si>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</si>
  <si>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</si>
  <si>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</si>
  <si>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</si>
  <si>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</si>
  <si>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</si>
  <si>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</si>
  <si>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</si>
  <si>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</si>
  <si>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</si>
  <si>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</si>
  <si>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</si>
  <si>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</si>
  <si>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</si>
  <si>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</si>
  <si>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</si>
  <si>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</si>
  <si>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</si>
  <si>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</si>
  <si>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</si>
  <si>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</si>
  <si>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</si>
  <si>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</si>
  <si>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</si>
  <si>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</si>
  <si>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</si>
  <si>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</si>
  <si>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</si>
  <si>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</si>
  <si>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</si>
  <si>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</si>
  <si>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</si>
  <si>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</si>
  <si>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</si>
  <si>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</si>
  <si>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</si>
  <si>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</si>
  <si>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</si>
  <si>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</si>
  <si>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</si>
  <si>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</si>
  <si>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</si>
  <si>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</si>
  <si>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</si>
  <si>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</si>
  <si>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</si>
  <si>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</si>
  <si>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</si>
  <si>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</si>
  <si>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</si>
  <si>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</si>
  <si>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</si>
  <si>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</si>
  <si>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</si>
  <si>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</si>
  <si>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</si>
  <si>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</si>
  <si>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</si>
  <si>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</si>
  <si>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</si>
  <si>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</si>
  <si>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</si>
  <si>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</si>
  <si>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</si>
  <si>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</si>
  <si>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</si>
  <si>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</si>
  <si>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</si>
  <si>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</si>
  <si>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</si>
  <si>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</si>
  <si>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</si>
  <si>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</si>
  <si>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</si>
  <si>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</si>
  <si>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</si>
  <si>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</si>
  <si>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</si>
  <si>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</si>
  <si>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</si>
  <si>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</si>
  <si>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</si>
  <si>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</si>
  <si>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</si>
  <si>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</si>
  <si>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</si>
  <si>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</si>
  <si>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</si>
  <si>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</si>
  <si>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</si>
  <si>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</si>
  <si>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</si>
  <si>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</si>
  <si>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</si>
  <si>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</si>
  <si>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</si>
  <si>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</si>
  <si>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</si>
  <si>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</si>
  <si>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</si>
  <si>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</si>
  <si>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</si>
  <si>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</si>
  <si>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</si>
  <si>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</si>
  <si>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</si>
  <si>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</si>
  <si>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</si>
  <si>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</si>
  <si>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</si>
  <si>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</si>
  <si>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</si>
  <si>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</si>
  <si>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</si>
  <si>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</si>
  <si>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</si>
  <si>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</si>
  <si>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</si>
  <si>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</si>
  <si>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</si>
  <si>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</si>
  <si>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</si>
  <si>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</si>
  <si>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</si>
  <si>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</si>
  <si>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</si>
  <si>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</si>
  <si>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</si>
  <si>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</si>
  <si>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</si>
  <si>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</si>
  <si>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</si>
  <si>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</si>
  <si>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</si>
  <si>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</si>
  <si>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</si>
  <si>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</si>
  <si>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</si>
  <si>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</si>
  <si>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</si>
  <si>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</si>
  <si>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</si>
  <si>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</si>
  <si>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</si>
  <si>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</si>
  <si>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</si>
  <si>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</si>
  <si>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</si>
  <si>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</si>
  <si>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</si>
  <si>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</si>
  <si>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</si>
  <si>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</si>
  <si>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</si>
  <si>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</si>
  <si>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</si>
  <si>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</si>
  <si>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</si>
  <si>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</si>
  <si>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</si>
  <si>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</si>
  <si>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</si>
  <si>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</si>
  <si>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</si>
  <si>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</si>
  <si>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</si>
  <si>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</si>
  <si>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</si>
  <si>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</si>
  <si>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</si>
  <si>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</si>
  <si>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</si>
  <si>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</si>
  <si>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</si>
  <si>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</si>
  <si>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</si>
  <si>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</si>
  <si>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</si>
  <si>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</si>
  <si>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</si>
  <si>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</si>
  <si>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</si>
  <si>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</si>
  <si>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</si>
  <si>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</si>
  <si>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</si>
  <si>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</si>
  <si>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</si>
  <si>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</si>
  <si>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</si>
  <si>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</si>
  <si>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</si>
  <si>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</si>
  <si>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</si>
  <si>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</si>
  <si>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</si>
  <si>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</si>
  <si>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</si>
  <si>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</si>
  <si>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</si>
  <si>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</si>
  <si>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</si>
  <si>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</si>
  <si>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</si>
  <si>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</si>
  <si>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</si>
  <si>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</si>
  <si>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</si>
  <si>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</si>
  <si>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</si>
  <si>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</si>
  <si>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</si>
  <si>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</si>
  <si>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</si>
  <si>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</si>
  <si>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</si>
  <si>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</si>
  <si>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</si>
  <si>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</si>
  <si>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</si>
  <si>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</si>
  <si>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</si>
  <si>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</si>
  <si>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</si>
  <si>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</si>
  <si>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</si>
  <si>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</si>
  <si>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</si>
  <si>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</si>
  <si>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</si>
  <si>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</si>
  <si>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</si>
  <si>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</si>
  <si>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</si>
  <si>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</si>
  <si>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</si>
  <si>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</si>
  <si>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</si>
  <si>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</si>
  <si>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</si>
  <si>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</si>
  <si>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</si>
  <si>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</si>
  <si>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</si>
  <si>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</si>
  <si>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</si>
  <si>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</si>
  <si>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</si>
  <si>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</si>
  <si>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</si>
  <si>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</si>
  <si>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</si>
  <si>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</si>
  <si>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</si>
  <si>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</si>
  <si>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</si>
  <si>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</si>
  <si>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</si>
  <si>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</si>
  <si>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</si>
  <si>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</si>
  <si>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</si>
  <si>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</si>
  <si>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</si>
  <si>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</si>
  <si>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</si>
  <si>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</si>
  <si>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</si>
  <si>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</si>
  <si>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</si>
  <si>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</si>
  <si>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</si>
  <si>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</si>
  <si>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</si>
  <si>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</si>
  <si>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</si>
  <si>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</si>
  <si>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</si>
  <si>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</si>
  <si>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</si>
  <si>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</si>
  <si>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</si>
  <si>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</si>
  <si>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</si>
  <si>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</si>
  <si>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</si>
  <si>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</si>
  <si>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</si>
  <si>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</si>
  <si>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</si>
  <si>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</si>
  <si>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</si>
  <si>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</si>
  <si>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</si>
  <si>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</si>
  <si>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</si>
  <si>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</si>
  <si>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</si>
  <si>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</si>
  <si>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</si>
  <si>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</si>
  <si>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</si>
  <si>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</si>
  <si>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</si>
  <si>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</si>
  <si>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</si>
  <si>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</si>
  <si>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</si>
  <si>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</si>
  <si>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</si>
  <si>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</si>
  <si>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</si>
  <si>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</si>
  <si>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</si>
  <si>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</si>
  <si>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</si>
  <si>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</si>
  <si>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</si>
  <si>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</si>
  <si>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</si>
  <si>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</si>
  <si>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</si>
  <si>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</si>
  <si>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</si>
  <si>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</si>
  <si>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</si>
  <si>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</si>
  <si>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</si>
  <si>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</si>
  <si>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</si>
  <si>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</si>
  <si>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</si>
  <si>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</si>
  <si>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</si>
  <si>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</si>
  <si>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</si>
  <si>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</si>
  <si>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</si>
  <si>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</si>
  <si>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</si>
  <si>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</si>
  <si>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</si>
  <si>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</si>
  <si>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</si>
  <si>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</si>
  <si>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</si>
  <si>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</si>
  <si>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</si>
  <si>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</si>
  <si>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</si>
  <si>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</si>
  <si>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</si>
  <si>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</si>
  <si>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</si>
  <si>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</si>
  <si>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</si>
  <si>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</si>
  <si>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</si>
  <si>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</si>
  <si>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</si>
  <si>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</si>
  <si>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</si>
  <si>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</si>
  <si>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</si>
  <si>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</si>
  <si>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</si>
  <si>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</si>
  <si>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</si>
  <si>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</si>
  <si>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</si>
  <si>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</si>
  <si>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</si>
  <si>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</si>
  <si>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</si>
  <si>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</si>
  <si>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</si>
  <si>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</si>
  <si>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</si>
  <si>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</si>
  <si>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</si>
  <si>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</si>
  <si>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</si>
  <si>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</si>
  <si>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</si>
  <si>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</si>
  <si>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</si>
  <si>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</si>
  <si>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</si>
  <si>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</si>
  <si>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</si>
  <si>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</si>
  <si>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</si>
  <si>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</si>
  <si>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</si>
  <si>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</si>
  <si>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</si>
  <si>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</si>
  <si>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</si>
  <si>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</si>
  <si>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</si>
  <si>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</si>
  <si>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</si>
  <si>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</si>
  <si>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</si>
  <si>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</si>
  <si>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</si>
  <si>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</si>
  <si>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</si>
  <si>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</si>
  <si>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</si>
  <si>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</si>
  <si>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</si>
  <si>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</si>
  <si>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</si>
  <si>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</si>
  <si>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</si>
  <si>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</si>
  <si>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</si>
  <si>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</si>
  <si>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</si>
  <si>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</si>
  <si>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</si>
  <si>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</si>
  <si>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</si>
  <si>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</si>
  <si>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</si>
  <si>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</si>
  <si>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</si>
  <si>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</si>
  <si>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</si>
  <si>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</si>
  <si>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</si>
  <si>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</si>
  <si>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</si>
  <si>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</si>
  <si>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</si>
  <si>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</si>
  <si>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</si>
  <si>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</si>
  <si>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</si>
  <si>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</si>
  <si>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</si>
  <si>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</si>
  <si>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</si>
  <si>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</si>
  <si>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</si>
  <si>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</si>
  <si>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</si>
  <si>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</si>
  <si>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</si>
  <si>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</si>
  <si>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</si>
  <si>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</si>
  <si>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</si>
  <si>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</si>
  <si>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</si>
  <si>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</si>
  <si>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</si>
  <si>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</si>
  <si>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</si>
  <si>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</si>
  <si>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</si>
  <si>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</si>
  <si>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</si>
  <si>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</si>
  <si>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</si>
  <si>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</si>
  <si>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</si>
  <si>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</si>
  <si>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</si>
  <si>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</si>
  <si>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</si>
  <si>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</si>
  <si>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</si>
  <si>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</si>
  <si>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</si>
  <si>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</si>
  <si>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</si>
  <si>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</si>
  <si>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</si>
  <si>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</si>
  <si>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</si>
  <si>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</si>
  <si>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</si>
  <si>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</si>
  <si>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</si>
  <si>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</si>
  <si>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</si>
  <si>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</si>
  <si>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</si>
  <si>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</si>
  <si>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</si>
  <si>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</si>
  <si>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</si>
  <si>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</si>
  <si>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</si>
  <si>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</si>
  <si>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</si>
  <si>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</si>
  <si>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</si>
  <si>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</si>
  <si>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</si>
  <si>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</si>
  <si>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</si>
  <si>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</si>
  <si>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</si>
  <si>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</si>
  <si>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</si>
  <si>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</si>
  <si>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</si>
  <si>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</si>
  <si>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</si>
  <si>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</si>
  <si>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</si>
  <si>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</si>
  <si>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</si>
  <si>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</si>
  <si>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</si>
  <si>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</si>
  <si>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</si>
  <si>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</si>
  <si>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</si>
  <si>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</si>
  <si>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</si>
  <si>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</si>
  <si>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</si>
  <si>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</si>
  <si>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</si>
  <si>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</si>
  <si>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</si>
  <si>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</si>
  <si>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</si>
  <si>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</si>
  <si>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</si>
  <si>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</si>
  <si>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</si>
  <si>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</si>
  <si>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</si>
  <si>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</si>
  <si>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</si>
  <si>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</si>
  <si>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</si>
  <si>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</si>
  <si>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</si>
  <si>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</si>
  <si>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</si>
  <si>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</si>
  <si>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</si>
  <si>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</si>
  <si>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</si>
  <si>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</si>
  <si>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</si>
  <si>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</si>
  <si>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</si>
  <si>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</si>
  <si>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</si>
  <si>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</si>
  <si>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</si>
  <si>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</si>
  <si>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</si>
  <si>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</si>
  <si>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</si>
  <si>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</si>
  <si>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</si>
  <si>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</si>
  <si>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</si>
  <si>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</si>
  <si>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</si>
  <si>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</si>
  <si>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</si>
  <si>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</si>
  <si>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</si>
  <si>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</si>
  <si>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</si>
  <si>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</si>
  <si>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</si>
  <si>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</si>
  <si>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</si>
  <si>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</si>
  <si>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</si>
  <si>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</si>
  <si>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</si>
  <si>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</si>
  <si>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</si>
  <si>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</si>
  <si>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</si>
  <si>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</si>
  <si>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</si>
  <si>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</si>
  <si>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</si>
  <si>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</si>
  <si>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</si>
  <si>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</si>
  <si>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</si>
  <si>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</si>
  <si>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</si>
  <si>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</si>
  <si>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</si>
  <si>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</si>
  <si>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</si>
  <si>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</si>
  <si>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</si>
  <si>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</si>
  <si>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</si>
  <si>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</si>
  <si>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</si>
  <si>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</si>
  <si>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</si>
  <si>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</si>
  <si>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</si>
  <si>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</si>
  <si>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</si>
  <si>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</si>
  <si>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</si>
  <si>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</si>
  <si>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</si>
  <si>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</si>
  <si>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</si>
  <si>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</si>
  <si>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</si>
  <si>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</si>
  <si>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</si>
  <si>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</si>
  <si>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</si>
  <si>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</si>
  <si>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</si>
  <si>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</si>
  <si>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</si>
  <si>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</si>
  <si>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</si>
  <si>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</si>
  <si>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</si>
  <si>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</si>
  <si>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</si>
  <si>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</si>
  <si>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</si>
  <si>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</si>
  <si>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</si>
  <si>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</si>
  <si>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</si>
  <si>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</si>
  <si>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</si>
  <si>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</si>
  <si>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</si>
  <si>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</si>
  <si>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</si>
  <si>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</si>
  <si>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</si>
  <si>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</si>
  <si>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</si>
  <si>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</si>
  <si>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</si>
  <si>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</si>
  <si>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</si>
  <si>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</si>
  <si>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</si>
  <si>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</si>
  <si>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</si>
  <si>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</si>
  <si>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</si>
  <si>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</si>
  <si>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</si>
  <si>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</si>
  <si>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</si>
  <si>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</si>
  <si>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</si>
  <si>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</si>
  <si>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</si>
  <si>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</si>
  <si>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</si>
  <si>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</si>
  <si>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</si>
  <si>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</si>
  <si>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</si>
  <si>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</si>
  <si>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</si>
  <si>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</si>
  <si>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</si>
  <si>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</si>
  <si>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</si>
  <si>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</si>
  <si>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</si>
  <si>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</si>
  <si>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</si>
  <si>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</si>
  <si>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</si>
  <si>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</si>
  <si>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</si>
  <si>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</si>
  <si>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</si>
  <si>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</si>
  <si>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</si>
  <si>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</si>
  <si>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</si>
  <si>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</si>
  <si>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</si>
  <si>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</si>
  <si>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</si>
  <si>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</si>
  <si>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</si>
  <si>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</si>
  <si>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</si>
  <si>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</si>
  <si>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</si>
  <si>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</si>
  <si>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</si>
  <si>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</si>
  <si>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</si>
  <si>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</si>
  <si>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</si>
  <si>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</si>
  <si>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</si>
  <si>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</si>
  <si>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</si>
  <si>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</si>
  <si>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</si>
  <si>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</si>
  <si>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</si>
  <si>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</si>
  <si>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</si>
  <si>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</si>
  <si>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</si>
  <si>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</si>
  <si>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</si>
  <si>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</si>
  <si>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</si>
  <si>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</si>
  <si>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</si>
  <si>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</si>
  <si>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</si>
  <si>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</si>
  <si>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</si>
  <si>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</si>
  <si>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</si>
  <si>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</si>
  <si>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</si>
  <si>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</si>
  <si>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</si>
  <si>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</si>
  <si>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</si>
  <si>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</si>
  <si>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</si>
  <si>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</si>
  <si>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</si>
  <si>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</si>
  <si>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</si>
  <si>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</si>
  <si>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</si>
  <si>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</si>
  <si>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</si>
  <si>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</si>
  <si>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</si>
  <si>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</si>
  <si>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</si>
  <si>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</si>
  <si>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</si>
  <si>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</si>
  <si>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</si>
  <si>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</si>
  <si>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</si>
  <si>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</si>
  <si>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</si>
  <si>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</si>
  <si>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</si>
  <si>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</si>
  <si>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</si>
  <si>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</si>
  <si>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</si>
  <si>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</si>
  <si>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</si>
  <si>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</si>
  <si>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</si>
  <si>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</si>
  <si>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</si>
  <si>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</si>
  <si>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</si>
  <si>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</si>
  <si>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</si>
  <si>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</si>
  <si>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</si>
  <si>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</si>
  <si>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</si>
  <si>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</si>
  <si>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</si>
  <si>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</si>
  <si>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</si>
  <si>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</si>
  <si>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</si>
  <si>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</si>
  <si>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</si>
  <si>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</si>
  <si>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</si>
  <si>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</si>
  <si>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</si>
  <si>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</si>
  <si>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</si>
  <si>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</si>
  <si>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</si>
  <si>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</si>
  <si>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</si>
  <si>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</si>
  <si>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</si>
  <si>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</si>
  <si>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</si>
  <si>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</si>
  <si>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</si>
  <si>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</si>
  <si>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</si>
  <si>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</si>
  <si>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</si>
  <si>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</si>
  <si>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</si>
  <si>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</si>
  <si>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</si>
  <si>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</si>
  <si>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</si>
  <si>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</si>
  <si>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</si>
  <si>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</si>
  <si>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</si>
  <si>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</si>
  <si>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</si>
  <si>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</si>
  <si>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</si>
  <si>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</si>
  <si>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</si>
  <si>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</si>
  <si>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</si>
  <si>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</si>
  <si>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</si>
  <si>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</si>
  <si>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</si>
  <si>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</si>
  <si>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</si>
  <si>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</si>
  <si>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</si>
  <si>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</si>
  <si>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</si>
  <si>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</si>
  <si>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</si>
  <si>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</si>
  <si>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</si>
  <si>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</si>
  <si>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</si>
  <si>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</si>
  <si>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</si>
  <si>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</si>
  <si>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</si>
  <si>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</si>
  <si>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</si>
  <si>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</si>
  <si>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</si>
  <si>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</si>
  <si>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</si>
  <si>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</si>
  <si>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</si>
  <si>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</si>
  <si>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</si>
  <si>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</si>
  <si>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</si>
  <si>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</si>
  <si>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</si>
  <si>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</si>
  <si>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</si>
  <si>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</si>
  <si>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</si>
  <si>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</si>
  <si>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</si>
  <si>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</si>
  <si>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</si>
  <si>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</si>
  <si>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</si>
  <si>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</si>
  <si>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</si>
  <si>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</si>
  <si>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</si>
  <si>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</si>
  <si>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</si>
  <si>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</si>
  <si>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</si>
  <si>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</si>
  <si>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</si>
  <si>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</si>
  <si>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</si>
  <si>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</si>
  <si>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</si>
  <si>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</si>
  <si>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</si>
  <si>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</si>
  <si>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</si>
  <si>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</si>
  <si>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</si>
  <si>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</si>
  <si>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</si>
  <si>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</si>
  <si>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</si>
  <si>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</si>
  <si>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</si>
  <si>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</si>
  <si>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</si>
  <si>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</si>
  <si>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</si>
  <si>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</si>
  <si>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</si>
  <si>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</si>
  <si>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</si>
  <si>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</si>
  <si>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</si>
  <si>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</si>
  <si>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</si>
  <si>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</si>
  <si>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</si>
  <si>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</si>
  <si>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</si>
  <si>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</si>
  <si>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</si>
  <si>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</si>
  <si>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</si>
  <si>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</si>
  <si>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</si>
  <si>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</si>
  <si>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</si>
  <si>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</si>
  <si>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</si>
  <si>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</si>
  <si>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</si>
  <si>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</si>
  <si>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</si>
  <si>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</si>
  <si>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</si>
  <si>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</si>
  <si>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</si>
  <si>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</si>
  <si>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</si>
  <si>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</si>
  <si>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</si>
  <si>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</si>
  <si>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</si>
  <si>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</si>
  <si>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</si>
  <si>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</si>
  <si>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</si>
  <si>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</si>
  <si>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</si>
  <si>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</si>
  <si>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</si>
  <si>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</si>
  <si>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</si>
  <si>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</si>
  <si>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</si>
  <si>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</si>
  <si>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</si>
  <si>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</si>
  <si>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</si>
  <si>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</si>
  <si>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</si>
  <si>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</si>
  <si>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</si>
  <si>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</si>
  <si>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</si>
  <si>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</si>
  <si>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</si>
  <si>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</si>
  <si>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</si>
  <si>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</si>
  <si>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</si>
  <si>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</si>
  <si>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</si>
  <si>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</si>
  <si>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</si>
  <si>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</si>
  <si>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</si>
  <si>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</si>
  <si>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</si>
  <si>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</si>
  <si>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</si>
  <si>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</si>
  <si>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</si>
  <si>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</si>
  <si>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</si>
  <si>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</si>
  <si>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</si>
  <si>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</si>
  <si>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</si>
  <si>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</si>
  <si>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</si>
  <si>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</si>
  <si>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</si>
  <si>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</si>
  <si>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</si>
  <si>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</si>
  <si>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</si>
  <si>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</si>
  <si>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</si>
  <si>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</si>
  <si>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</si>
  <si>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</si>
  <si>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</si>
  <si>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</si>
  <si>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</si>
  <si>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</si>
  <si>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</si>
  <si>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</si>
  <si>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</si>
  <si>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</si>
  <si>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</si>
  <si>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</si>
  <si>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</si>
  <si>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</si>
  <si>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</si>
  <si>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</si>
  <si>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</si>
  <si>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</si>
  <si>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</si>
  <si>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</si>
  <si>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</si>
  <si>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</si>
  <si>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</si>
  <si>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</si>
  <si>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</si>
  <si>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</si>
  <si>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</si>
  <si>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</si>
  <si>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</si>
  <si>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</si>
  <si>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</si>
  <si>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</si>
  <si>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</si>
  <si>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</si>
  <si>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</si>
  <si>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</si>
  <si>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</si>
  <si>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</si>
  <si>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</si>
  <si>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</si>
  <si>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</si>
  <si>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</si>
  <si>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</si>
  <si>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</si>
  <si>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</si>
  <si>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</si>
  <si>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</si>
  <si>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</si>
  <si>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</si>
  <si>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</si>
  <si>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</si>
  <si>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</si>
  <si>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</si>
  <si>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</si>
  <si>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</si>
  <si>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</si>
  <si>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</si>
  <si>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</si>
  <si>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</si>
  <si>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</si>
  <si>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</si>
  <si>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</si>
  <si>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</si>
  <si>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</si>
  <si>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</si>
  <si>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</si>
  <si>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</si>
  <si>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</si>
  <si>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</si>
  <si>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</si>
  <si>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</si>
  <si>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</si>
  <si>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</si>
  <si>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</si>
  <si>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</si>
  <si>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</si>
  <si>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</si>
  <si>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</si>
  <si>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</si>
  <si>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</si>
  <si>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</si>
  <si>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</si>
  <si>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</si>
  <si>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</si>
  <si>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</si>
  <si>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</si>
  <si>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</si>
  <si>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</si>
  <si>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</si>
  <si>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</si>
  <si>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</si>
  <si>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</si>
  <si>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</si>
  <si>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</si>
  <si>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</si>
  <si>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</si>
  <si>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</si>
  <si>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</si>
  <si>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</si>
  <si>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</si>
  <si>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</si>
  <si>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</si>
  <si>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</si>
  <si>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</si>
  <si>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</si>
  <si>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</si>
  <si>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</si>
  <si>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</si>
  <si>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</si>
  <si>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</si>
  <si>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</si>
  <si>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</si>
  <si>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</si>
  <si>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</si>
  <si>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</si>
  <si>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</si>
  <si>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</si>
  <si>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</si>
  <si>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</si>
  <si>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</si>
  <si>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</si>
  <si>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</si>
  <si>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</si>
  <si>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</si>
  <si>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</si>
  <si>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</si>
  <si>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</si>
  <si>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</si>
  <si>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</si>
  <si>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</si>
  <si>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</si>
  <si>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</si>
  <si>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</si>
  <si>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</si>
  <si>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</si>
  <si>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</si>
  <si>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</si>
  <si>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</si>
  <si>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</si>
  <si>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</si>
  <si>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</si>
  <si>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</si>
  <si>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</si>
  <si>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</si>
  <si>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</si>
  <si>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</si>
  <si>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</si>
  <si>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</si>
  <si>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</si>
  <si>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</si>
  <si>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</si>
  <si>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</si>
  <si>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</si>
  <si>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</si>
  <si>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</si>
  <si>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</si>
  <si>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</si>
  <si>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</si>
  <si>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</si>
  <si>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</si>
  <si>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</si>
  <si>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</si>
  <si>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</si>
  <si>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</si>
  <si>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</si>
  <si>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</si>
  <si>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</si>
  <si>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</si>
  <si>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</si>
  <si>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</si>
  <si>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</si>
  <si>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</si>
  <si>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</si>
  <si>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</si>
  <si>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</si>
  <si>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</si>
  <si>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</si>
  <si>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</si>
  <si>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</si>
  <si>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</si>
  <si>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</si>
  <si>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</si>
  <si>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</si>
  <si>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</si>
  <si>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</si>
  <si>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</si>
  <si>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</si>
  <si>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</si>
  <si>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</si>
  <si>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</si>
  <si>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</si>
  <si>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</si>
  <si>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</si>
  <si>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</si>
  <si>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</si>
  <si>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</si>
  <si>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</si>
  <si>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</si>
  <si>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</si>
  <si>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</si>
  <si>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</si>
  <si>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</si>
  <si>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</si>
  <si>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</si>
  <si>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</si>
  <si>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</si>
  <si>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</si>
  <si>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</si>
  <si>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</si>
  <si>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</si>
  <si>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</si>
  <si>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</si>
  <si>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</si>
  <si>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</si>
  <si>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</si>
  <si>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</si>
  <si>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</si>
  <si>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</si>
  <si>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</si>
  <si>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</si>
  <si>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</si>
  <si>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</si>
  <si>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</si>
  <si>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</si>
  <si>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</si>
  <si>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</si>
  <si>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</si>
  <si>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</si>
  <si>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</si>
  <si>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</si>
  <si>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</si>
  <si>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</si>
  <si>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</si>
  <si>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</si>
  <si>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</si>
  <si>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</si>
  <si>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</si>
  <si>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</si>
  <si>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</si>
  <si>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</si>
  <si>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</si>
  <si>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</si>
  <si>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</si>
  <si>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</si>
  <si>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</si>
  <si>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</si>
  <si>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</si>
  <si>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</si>
  <si>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</si>
  <si>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</si>
  <si>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</si>
  <si>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</si>
  <si>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</si>
  <si>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</si>
  <si>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</si>
  <si>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</si>
  <si>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</si>
  <si>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</si>
  <si>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</si>
  <si>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</si>
  <si>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</si>
  <si>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</si>
  <si>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</si>
  <si>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</si>
  <si>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</si>
  <si>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</si>
  <si>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</si>
  <si>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</si>
  <si>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</si>
  <si>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</si>
  <si>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</si>
  <si>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</si>
  <si>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</si>
  <si>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</si>
  <si>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</si>
  <si>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</si>
  <si>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</si>
  <si>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</si>
  <si>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</si>
  <si>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</si>
  <si>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</si>
  <si>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</si>
  <si>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</si>
  <si>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</si>
  <si>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</si>
  <si>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</si>
  <si>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</si>
  <si>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</si>
  <si>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</si>
  <si>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</si>
  <si>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</si>
  <si>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</si>
  <si>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</si>
  <si>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</si>
  <si>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</si>
  <si>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</si>
  <si>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</si>
  <si>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</si>
  <si>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</si>
  <si>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</si>
  <si>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</si>
  <si>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</si>
  <si>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</si>
  <si>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</si>
  <si>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</si>
  <si>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</si>
  <si>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</si>
  <si>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</si>
  <si>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</si>
  <si>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</si>
  <si>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</si>
  <si>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</si>
  <si>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</si>
  <si>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</si>
  <si>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</si>
  <si>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</si>
  <si>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</si>
  <si>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</si>
  <si>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</si>
  <si>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</si>
  <si>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</si>
  <si>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</si>
  <si>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</si>
  <si>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</si>
  <si>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</si>
  <si>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</si>
  <si>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</si>
  <si>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</si>
  <si>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</si>
  <si>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</si>
  <si>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</si>
  <si>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</si>
  <si>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</si>
  <si>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</si>
  <si>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</si>
  <si>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</si>
  <si>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</si>
  <si>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</si>
  <si>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</si>
  <si>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</si>
  <si>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</si>
  <si>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</si>
  <si>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</si>
  <si>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</si>
  <si>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</si>
  <si>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</si>
  <si>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</si>
  <si>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</si>
  <si>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</si>
  <si>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</si>
  <si>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</si>
  <si>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</si>
  <si>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</si>
  <si>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</si>
  <si>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</si>
  <si>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</si>
  <si>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</si>
  <si>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</si>
  <si>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</si>
  <si>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</si>
  <si>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</si>
  <si>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</si>
  <si>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</si>
  <si>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</si>
  <si>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</si>
  <si>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</si>
  <si>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</si>
  <si>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</si>
  <si>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</si>
  <si>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</si>
  <si>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</si>
  <si>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</si>
  <si>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</si>
  <si>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</si>
  <si>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</si>
  <si>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</si>
  <si>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</si>
  <si>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</si>
  <si>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</si>
  <si>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</si>
  <si>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</si>
  <si>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</si>
  <si>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</si>
  <si>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</si>
  <si>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</si>
  <si>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</si>
  <si>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</si>
  <si>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</si>
  <si>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</si>
  <si>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</si>
  <si>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</si>
  <si>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</si>
  <si>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</si>
  <si>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</si>
  <si>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</si>
  <si>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</si>
  <si>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</si>
  <si>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</si>
  <si>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</si>
  <si>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</si>
  <si>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</si>
  <si>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</si>
  <si>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</si>
  <si>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</si>
  <si>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</si>
  <si>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</si>
  <si>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</si>
  <si>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</si>
  <si>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</si>
  <si>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</si>
  <si>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</si>
  <si>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</si>
  <si>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</si>
  <si>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</si>
  <si>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</si>
  <si>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</si>
  <si>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</si>
  <si>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</si>
  <si>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</si>
  <si>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</si>
  <si>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</si>
  <si>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</si>
  <si>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</si>
  <si>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</si>
  <si>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</si>
  <si>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</si>
  <si>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</si>
  <si>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</si>
  <si>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</si>
  <si>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</si>
  <si>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</si>
  <si>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</si>
  <si>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</si>
  <si>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</si>
  <si>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</si>
  <si>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</si>
  <si>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</si>
  <si>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</si>
  <si>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</si>
  <si>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</si>
  <si>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</si>
  <si>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</si>
  <si>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</si>
  <si>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</si>
  <si>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</si>
  <si>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</si>
  <si>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</si>
  <si>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</si>
  <si>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</si>
  <si>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</si>
  <si>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</si>
  <si>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</si>
  <si>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</si>
  <si>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</si>
  <si>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</si>
  <si>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</si>
  <si>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</si>
  <si>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</si>
  <si>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</si>
  <si>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</si>
  <si>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</si>
  <si>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</si>
  <si>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</si>
  <si>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</si>
  <si>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</si>
  <si>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</si>
  <si>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</si>
  <si>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</si>
  <si>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</si>
  <si>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</si>
  <si>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</si>
  <si>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</si>
  <si>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</si>
  <si>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</si>
  <si>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</si>
  <si>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</si>
  <si>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</si>
  <si>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</si>
  <si>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</si>
  <si>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</si>
  <si>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</si>
  <si>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</si>
  <si>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</si>
  <si>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</si>
  <si>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</si>
  <si>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</si>
  <si>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</si>
  <si>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</si>
  <si>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</si>
  <si>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</si>
  <si>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</si>
  <si>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</si>
  <si>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</si>
  <si>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</si>
  <si>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</si>
  <si>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</si>
  <si>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</si>
  <si>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</si>
  <si>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</si>
  <si>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</si>
  <si>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</si>
  <si>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</si>
  <si>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</si>
  <si>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</si>
  <si>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</si>
  <si>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</si>
  <si>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</si>
  <si>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</si>
  <si>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</si>
  <si>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</si>
  <si>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</si>
  <si>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</si>
  <si>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</si>
  <si>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</si>
  <si>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</si>
  <si>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</si>
  <si>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</si>
  <si>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</si>
  <si>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</si>
  <si>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</si>
  <si>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</si>
  <si>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</si>
  <si>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</si>
  <si>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</si>
  <si>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</si>
  <si>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</si>
  <si>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</si>
  <si>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</si>
  <si>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</si>
  <si>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</si>
  <si>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</si>
  <si>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</si>
  <si>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</si>
  <si>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</si>
  <si>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</si>
  <si>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</si>
  <si>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</si>
  <si>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</si>
  <si>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</si>
  <si>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</si>
  <si>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</si>
  <si>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</si>
  <si>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</si>
  <si>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</si>
  <si>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</si>
  <si>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</si>
  <si>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</si>
  <si>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</si>
  <si>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</si>
  <si>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</si>
  <si>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</si>
  <si>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</si>
  <si>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</si>
  <si>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</si>
  <si>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</si>
  <si>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</si>
  <si>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</si>
  <si>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</si>
  <si>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</si>
  <si>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</si>
  <si>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</si>
  <si>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</si>
  <si>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</si>
  <si>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</si>
  <si>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</si>
  <si>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</si>
  <si>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</si>
  <si>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</si>
  <si>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</si>
  <si>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</si>
  <si>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</si>
  <si>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</si>
  <si>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</si>
  <si>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</si>
  <si>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</si>
  <si>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</si>
  <si>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</si>
  <si>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</si>
  <si>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</si>
  <si>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</si>
  <si>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</si>
  <si>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</si>
  <si>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</si>
  <si>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</si>
  <si>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</si>
  <si>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</si>
  <si>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</si>
  <si>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</si>
  <si>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</si>
  <si>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</si>
  <si>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</si>
  <si>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</si>
  <si>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</si>
  <si>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</si>
  <si>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</si>
  <si>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</si>
  <si>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</si>
  <si>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</si>
  <si>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</si>
  <si>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</si>
  <si>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</si>
  <si>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</si>
  <si>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</si>
  <si>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</si>
  <si>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</si>
  <si>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</si>
  <si>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</si>
  <si>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</si>
  <si>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</si>
  <si>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</si>
  <si>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</si>
  <si>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</si>
  <si>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</si>
  <si>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</si>
  <si>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</si>
  <si>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</si>
  <si>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</si>
  <si>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</si>
  <si>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</si>
  <si>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</si>
  <si>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</si>
  <si>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</si>
  <si>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</si>
  <si>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</si>
  <si>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</si>
  <si>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</si>
  <si>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</si>
  <si>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</si>
  <si>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</si>
  <si>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</si>
  <si>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</si>
  <si>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</si>
  <si>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</si>
  <si>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</si>
  <si>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</si>
  <si>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</si>
  <si>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</si>
  <si>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</si>
  <si>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</si>
  <si>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</si>
  <si>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</si>
  <si>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</si>
  <si>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</si>
  <si>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</si>
  <si>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</si>
  <si>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</si>
  <si>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</si>
  <si>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</si>
  <si>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</si>
  <si>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</si>
  <si>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</si>
  <si>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</si>
  <si>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</si>
  <si>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</si>
  <si>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</si>
  <si>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</si>
  <si>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</si>
  <si>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</si>
  <si>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</si>
  <si>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</si>
  <si>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</si>
  <si>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</si>
  <si>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</si>
  <si>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</si>
  <si>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</si>
  <si>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</si>
  <si>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</si>
  <si>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</si>
  <si>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</si>
  <si>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</si>
  <si>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</si>
  <si>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</si>
  <si>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</si>
  <si>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</si>
  <si>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</si>
  <si>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</si>
  <si>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</si>
  <si>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</si>
  <si>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</si>
  <si>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</si>
  <si>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</si>
  <si>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</si>
  <si>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</si>
  <si>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</si>
  <si>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</si>
  <si>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</si>
  <si>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</si>
  <si>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</si>
  <si>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</si>
  <si>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</si>
  <si>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</si>
  <si>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</si>
  <si>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</si>
  <si>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</si>
  <si>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</si>
  <si>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</si>
  <si>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</si>
  <si>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</si>
  <si>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</si>
  <si>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</si>
  <si>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</si>
  <si>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</si>
  <si>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</si>
  <si>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</si>
  <si>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</si>
  <si>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</si>
  <si>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</si>
  <si>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</si>
  <si>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</si>
  <si>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</si>
  <si>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</si>
  <si>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</si>
  <si>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</si>
  <si>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</si>
  <si>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</si>
  <si>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</si>
  <si>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</si>
  <si>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</si>
  <si>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</si>
  <si>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</si>
  <si>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</si>
  <si>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</si>
  <si>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</si>
  <si>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</si>
  <si>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</si>
  <si>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</si>
  <si>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</si>
  <si>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</si>
  <si>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</si>
  <si>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</si>
  <si>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</si>
  <si>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</si>
  <si>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</si>
  <si>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</si>
  <si>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</si>
  <si>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</si>
  <si>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</si>
  <si>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</si>
  <si>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</si>
  <si>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</si>
  <si>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</si>
  <si>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</si>
  <si>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</si>
  <si>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</si>
  <si>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</si>
  <si>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</si>
  <si>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</si>
  <si>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</si>
  <si>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</si>
  <si>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</si>
  <si>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</si>
  <si>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</si>
  <si>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</si>
  <si>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</si>
  <si>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</si>
  <si>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</si>
  <si>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</si>
  <si>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</si>
  <si>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</si>
  <si>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</si>
  <si>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</si>
  <si>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</si>
  <si>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</si>
  <si>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</si>
  <si>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</si>
  <si>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</si>
  <si>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</si>
  <si>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</si>
  <si>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</si>
  <si>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</si>
  <si>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</si>
  <si>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</si>
  <si>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</si>
  <si>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</si>
  <si>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</si>
  <si>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</si>
  <si>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</si>
  <si>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</si>
  <si>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</si>
  <si>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</si>
  <si>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</si>
  <si>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</si>
  <si>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</si>
  <si>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</si>
  <si>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</si>
  <si>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</si>
  <si>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</si>
  <si>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</si>
  <si>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</si>
  <si>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</si>
  <si>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</si>
  <si>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</si>
  <si>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</si>
  <si>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</si>
  <si>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</si>
  <si>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</si>
  <si>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</si>
  <si>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</si>
  <si>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</si>
  <si>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</si>
  <si>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</si>
  <si>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</si>
  <si>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</si>
  <si>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</si>
  <si>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</si>
  <si>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</si>
  <si>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</si>
  <si>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</si>
  <si>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</si>
  <si>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</si>
  <si>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</si>
  <si>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</si>
  <si>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</si>
  <si>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</si>
  <si>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</si>
  <si>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</si>
  <si>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</si>
  <si>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</si>
  <si>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</si>
  <si>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</si>
  <si>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</si>
  <si>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</si>
  <si>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</si>
  <si>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</si>
  <si>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</si>
  <si>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</si>
  <si>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</si>
  <si>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</si>
  <si>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</si>
  <si>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</si>
  <si>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</si>
  <si>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</si>
  <si>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</si>
  <si>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</si>
  <si>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</si>
  <si>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</si>
  <si>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</si>
  <si>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</si>
  <si>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</si>
  <si>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</si>
  <si>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</si>
  <si>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</si>
  <si>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</si>
  <si>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</si>
  <si>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</si>
  <si>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</si>
  <si>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</si>
  <si>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</si>
  <si>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</si>
  <si>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</si>
  <si>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</si>
  <si>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</si>
  <si>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</si>
  <si>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</si>
  <si>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</si>
  <si>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</si>
  <si>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</si>
  <si>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</si>
  <si>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</si>
  <si>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</si>
  <si>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</si>
  <si>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</si>
  <si>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</si>
  <si>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</si>
  <si>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</si>
  <si>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</si>
  <si>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</si>
  <si>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</si>
  <si>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</si>
  <si>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</si>
  <si>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</si>
  <si>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</si>
  <si>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</si>
  <si>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</si>
  <si>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</si>
  <si>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</si>
  <si>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</si>
  <si>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</si>
  <si>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</si>
  <si>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</si>
  <si>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</si>
  <si>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</si>
  <si>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</si>
  <si>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</si>
  <si>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</si>
  <si>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</si>
  <si>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</si>
  <si>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</si>
  <si>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</si>
  <si>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</si>
  <si>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</si>
  <si>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</si>
  <si>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</si>
  <si>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</si>
  <si>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</si>
  <si>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</si>
  <si>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</si>
  <si>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</si>
  <si>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</si>
  <si>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</si>
  <si>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</si>
  <si>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</si>
  <si>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</si>
  <si>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</si>
  <si>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</si>
  <si>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</si>
  <si>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</si>
  <si>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</si>
  <si>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</si>
  <si>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</si>
  <si>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</si>
  <si>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</si>
  <si>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</si>
  <si>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</si>
  <si>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</si>
  <si>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</si>
  <si>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</si>
  <si>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</si>
  <si>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</si>
  <si>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</si>
  <si>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</si>
  <si>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</si>
  <si>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</si>
  <si>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</si>
  <si>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</si>
  <si>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</si>
  <si>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</si>
  <si>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</si>
  <si>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</si>
  <si>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</si>
  <si>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</si>
  <si>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</si>
  <si>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</si>
  <si>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</si>
  <si>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</si>
  <si>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</si>
  <si>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</si>
  <si>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</si>
  <si>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</si>
  <si>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</si>
  <si>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</si>
  <si>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</si>
  <si>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</si>
  <si>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</si>
  <si>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</si>
  <si>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</si>
  <si>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</si>
  <si>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</si>
  <si>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</si>
  <si>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</si>
  <si>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</si>
  <si>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</si>
  <si>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</si>
  <si>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</si>
  <si>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</si>
  <si>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</si>
  <si>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</si>
  <si>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</si>
  <si>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</si>
  <si>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</si>
  <si>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</si>
  <si>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</si>
  <si>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</si>
  <si>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</si>
  <si>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</si>
  <si>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</si>
  <si>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</si>
  <si>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</si>
  <si>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</si>
  <si>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</si>
  <si>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</si>
  <si>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</si>
  <si>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</si>
  <si>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</si>
  <si>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</si>
  <si>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</si>
  <si>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</si>
  <si>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</si>
  <si>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</si>
  <si>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</si>
  <si>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</si>
  <si>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</si>
  <si>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</si>
  <si>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</si>
  <si>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</si>
  <si>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</si>
  <si>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</si>
  <si>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</si>
  <si>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</si>
  <si>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</si>
  <si>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</si>
  <si>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</si>
  <si>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</si>
  <si>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</si>
  <si>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</si>
  <si>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</si>
  <si>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</si>
  <si>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</si>
  <si>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</si>
  <si>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</si>
  <si>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</si>
  <si>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</si>
  <si>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</si>
  <si>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</si>
  <si>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</si>
  <si>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</si>
  <si>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</si>
  <si>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</si>
  <si>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</si>
  <si>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</si>
  <si>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</si>
  <si>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</si>
  <si>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</si>
  <si>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</si>
  <si>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</si>
  <si>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</si>
  <si>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</si>
  <si>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</si>
  <si>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</si>
  <si>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</si>
  <si>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</si>
  <si>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</si>
  <si>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</si>
  <si>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</si>
  <si>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</si>
  <si>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</si>
  <si>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</si>
  <si>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</si>
  <si>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</si>
  <si>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</si>
  <si>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</si>
  <si>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</si>
  <si>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</si>
  <si>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</si>
  <si>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</si>
  <si>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</si>
  <si>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</si>
  <si>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</si>
  <si>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</si>
  <si>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</si>
  <si>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</si>
  <si>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</si>
  <si>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</si>
  <si>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</si>
  <si>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</si>
  <si>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</si>
  <si>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</si>
  <si>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</si>
  <si>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</si>
  <si>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</si>
  <si>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</si>
  <si>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</si>
  <si>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</si>
  <si>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</si>
  <si>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</si>
  <si>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</si>
  <si>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</si>
  <si>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</si>
  <si>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</si>
  <si>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</si>
  <si>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</si>
  <si>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</si>
  <si>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</si>
  <si>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</si>
  <si>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</si>
  <si>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</si>
  <si>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</si>
  <si>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</si>
  <si>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</si>
  <si>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</si>
  <si>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</si>
  <si>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</si>
  <si>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</si>
  <si>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</si>
  <si>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</si>
  <si>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</si>
  <si>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</si>
  <si>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</si>
  <si>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</si>
  <si>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</si>
  <si>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</si>
  <si>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</si>
  <si>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</si>
  <si>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</si>
  <si>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</si>
  <si>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</si>
  <si>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</si>
  <si>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</si>
  <si>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</si>
  <si>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</si>
  <si>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</si>
  <si>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</si>
  <si>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</si>
  <si>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</si>
  <si>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</si>
  <si>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</si>
  <si>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</si>
  <si>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</si>
  <si>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</si>
  <si>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</si>
  <si>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</si>
  <si>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</si>
  <si>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</si>
  <si>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</si>
  <si>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</si>
  <si>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</si>
  <si>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</si>
  <si>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</si>
  <si>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</si>
  <si>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</si>
  <si>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</si>
  <si>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</si>
  <si>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</si>
  <si>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</si>
  <si>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</si>
  <si>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</si>
  <si>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</si>
  <si>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</si>
  <si>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</si>
  <si>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</si>
  <si>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</si>
  <si>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</si>
  <si>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</si>
  <si>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</si>
  <si>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</si>
  <si>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</si>
  <si>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</si>
  <si>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</si>
  <si>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</si>
  <si>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</si>
  <si>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</si>
  <si>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</si>
  <si>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</si>
  <si>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</si>
  <si>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</si>
  <si>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</si>
  <si>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</si>
  <si>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</si>
  <si>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</si>
  <si>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</si>
  <si>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</si>
  <si>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</si>
  <si>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</si>
  <si>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</si>
  <si>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</si>
  <si>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</si>
  <si>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</si>
  <si>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</si>
  <si>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</si>
  <si>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</si>
  <si>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</si>
  <si>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</si>
  <si>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</si>
  <si>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</si>
  <si>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</si>
  <si>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</si>
  <si>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</si>
  <si>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</si>
  <si>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</si>
  <si>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</si>
  <si>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</si>
  <si>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</si>
  <si>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</si>
  <si>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</si>
  <si>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</si>
  <si>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</si>
  <si>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</si>
  <si>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</si>
  <si>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</si>
  <si>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</si>
  <si>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</si>
  <si>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</si>
  <si>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</si>
  <si>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</si>
  <si>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</si>
  <si>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</si>
  <si>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</si>
  <si>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</si>
  <si>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</si>
  <si>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</si>
  <si>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</si>
  <si>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</si>
  <si>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</si>
  <si>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</si>
  <si>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</si>
  <si>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</si>
  <si>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</si>
  <si>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</si>
  <si>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</si>
  <si>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</si>
  <si>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</si>
  <si>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</si>
  <si>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</si>
  <si>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</si>
  <si>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</si>
  <si>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</si>
  <si>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</si>
  <si>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</si>
  <si>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</si>
  <si>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</si>
  <si>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</si>
  <si>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</si>
  <si>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</si>
  <si>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</si>
  <si>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</si>
  <si>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</si>
  <si>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</si>
  <si>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</si>
  <si>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</si>
  <si>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</si>
  <si>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</si>
  <si>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</si>
  <si>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</si>
  <si>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</si>
  <si>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</si>
  <si>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</si>
  <si>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</si>
  <si>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</si>
  <si>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</si>
  <si>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</si>
  <si>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</si>
  <si>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</si>
  <si>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</si>
  <si>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</si>
  <si>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</si>
  <si>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</si>
  <si>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</si>
  <si>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</si>
  <si>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</si>
  <si>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</si>
  <si>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</si>
  <si>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</si>
  <si>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</si>
  <si>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</si>
  <si>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</si>
  <si>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</si>
  <si>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</si>
  <si>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</si>
  <si>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</si>
  <si>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</si>
  <si>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</si>
  <si>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</si>
  <si>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</si>
  <si>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</si>
  <si>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</si>
  <si>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</si>
  <si>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</si>
  <si>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</si>
  <si>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</si>
  <si>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</si>
  <si>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</si>
  <si>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</si>
  <si>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</si>
  <si>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</si>
  <si>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</si>
  <si>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</si>
  <si>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</si>
  <si>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</si>
  <si>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</si>
  <si>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</si>
  <si>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</si>
  <si>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</si>
  <si>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</si>
  <si>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</si>
  <si>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</si>
  <si>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</si>
  <si>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</si>
  <si>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</si>
  <si>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</si>
  <si>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</si>
  <si>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</si>
  <si>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</si>
  <si>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</si>
  <si>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</si>
  <si>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</si>
  <si>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</si>
  <si>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</si>
  <si>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</si>
  <si>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</si>
  <si>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</si>
  <si>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</si>
  <si>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</si>
  <si>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</si>
  <si>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</si>
  <si>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</si>
  <si>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</si>
  <si>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</si>
  <si>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</si>
  <si>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</si>
  <si>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</si>
  <si>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</si>
  <si>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</si>
  <si>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</si>
  <si>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</si>
  <si>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</si>
  <si>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</si>
  <si>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</si>
  <si>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</si>
  <si>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</si>
  <si>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</si>
  <si>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</si>
  <si>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</si>
  <si>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</si>
  <si>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</si>
  <si>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</si>
  <si>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</si>
  <si>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</si>
  <si>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</si>
  <si>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</si>
  <si>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</si>
  <si>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</si>
  <si>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</si>
  <si>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</si>
  <si>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</si>
  <si>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</si>
  <si>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</si>
  <si>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</si>
  <si>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</si>
  <si>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</si>
  <si>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</si>
  <si>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</si>
  <si>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</si>
  <si>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</si>
  <si>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</si>
  <si>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</si>
  <si>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</si>
  <si>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</si>
  <si>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</si>
  <si>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</si>
  <si>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</si>
  <si>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</si>
  <si>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</si>
  <si>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</si>
  <si>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</si>
  <si>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</si>
  <si>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</si>
  <si>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</si>
  <si>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</si>
  <si>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</si>
  <si>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</si>
  <si>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</si>
  <si>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</si>
  <si>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</si>
  <si>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</si>
  <si>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</si>
  <si>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</si>
  <si>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</si>
  <si>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</si>
  <si>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</si>
  <si>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</si>
  <si>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</si>
  <si>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</si>
  <si>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</si>
  <si>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</si>
  <si>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</si>
  <si>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</si>
  <si>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</si>
  <si>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</si>
  <si>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</si>
  <si>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</si>
  <si>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</si>
  <si>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</si>
  <si>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</si>
  <si>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</si>
  <si>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</si>
  <si>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</si>
  <si>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</si>
  <si>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</si>
  <si>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</si>
  <si>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</si>
  <si>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</si>
  <si>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</si>
  <si>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</si>
  <si>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</si>
  <si>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</si>
  <si>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</si>
  <si>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</si>
  <si>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</si>
  <si>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</si>
  <si>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</si>
  <si>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</si>
  <si>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</si>
  <si>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</si>
  <si>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</si>
  <si>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</si>
  <si>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</si>
  <si>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</si>
  <si>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</si>
  <si>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</si>
  <si>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</si>
  <si>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</si>
  <si>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</si>
  <si>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</si>
  <si>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</si>
  <si>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</si>
  <si>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</si>
  <si>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</si>
  <si>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</si>
  <si>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</si>
  <si>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</si>
  <si>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</si>
  <si>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</si>
  <si>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</si>
  <si>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</si>
  <si>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</si>
  <si>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</si>
  <si>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</si>
  <si>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</si>
  <si>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</si>
  <si>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</si>
  <si>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</si>
  <si>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</si>
  <si>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</si>
  <si>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</si>
  <si>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</si>
  <si>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</si>
  <si>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</si>
  <si>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</si>
  <si>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</si>
  <si>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</si>
  <si>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</si>
  <si>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</si>
  <si>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</si>
  <si>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</si>
  <si>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</si>
  <si>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</si>
  <si>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</si>
  <si>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</si>
  <si>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</si>
  <si>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</si>
  <si>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</si>
  <si>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</si>
  <si>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</si>
  <si>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</si>
  <si>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</si>
  <si>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</si>
  <si>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</si>
  <si>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</si>
  <si>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</si>
  <si>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</si>
  <si>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</si>
  <si>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</si>
  <si>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</si>
  <si>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</si>
  <si>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</si>
  <si>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</si>
  <si>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</si>
  <si>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</si>
  <si>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</si>
  <si>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</si>
  <si>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</si>
  <si>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</si>
  <si>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</si>
  <si>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</si>
  <si>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</si>
  <si>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</si>
  <si>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</si>
  <si>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</si>
  <si>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</si>
  <si>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</si>
  <si>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</si>
  <si>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</si>
  <si>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</si>
  <si>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</si>
  <si>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</si>
  <si>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</si>
  <si>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</si>
  <si>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</si>
  <si>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</si>
  <si>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</si>
  <si>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</si>
  <si>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</si>
  <si>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</si>
  <si>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</si>
  <si>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</si>
  <si>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</si>
  <si>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</si>
  <si>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</si>
  <si>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</si>
  <si>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</si>
  <si>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</si>
  <si>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</si>
  <si>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</si>
  <si>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</si>
  <si>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</si>
  <si>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</si>
  <si>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</si>
  <si>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</si>
  <si>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</si>
  <si>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</si>
  <si>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</si>
  <si>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</si>
  <si>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</si>
  <si>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</si>
  <si>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</si>
  <si>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</si>
  <si>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</si>
  <si>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</si>
  <si>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</si>
  <si>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</si>
  <si>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</si>
  <si>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</si>
  <si>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</si>
  <si>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</si>
  <si>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</si>
  <si>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</si>
  <si>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</si>
  <si>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</si>
  <si>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</si>
  <si>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</si>
  <si>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</si>
  <si>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</si>
  <si>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</si>
  <si>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</si>
  <si>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</si>
  <si>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</si>
  <si>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</si>
  <si>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</si>
  <si>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</si>
  <si>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</si>
  <si>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</si>
  <si>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</si>
  <si>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</si>
  <si>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</si>
  <si>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</si>
  <si>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</si>
  <si>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</si>
  <si>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</si>
  <si>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</si>
  <si>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</si>
  <si>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</si>
  <si>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</si>
  <si>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</si>
  <si>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</si>
  <si>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</si>
  <si>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</si>
  <si>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</si>
  <si>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</si>
  <si>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</si>
  <si>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</si>
  <si>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</si>
  <si>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</si>
  <si>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</si>
  <si>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</si>
  <si>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</si>
  <si>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</si>
  <si>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</si>
  <si>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</si>
  <si>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</si>
  <si>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</si>
  <si>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</si>
  <si>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</si>
  <si>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</si>
  <si>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</si>
  <si>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</si>
  <si>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</si>
  <si>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</si>
  <si>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</si>
  <si>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</si>
  <si>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</si>
  <si>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</si>
  <si>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</si>
  <si>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</si>
  <si>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</si>
  <si>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</si>
  <si>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</si>
  <si>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</si>
  <si>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</si>
  <si>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</si>
  <si>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</si>
  <si>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</si>
  <si>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</si>
  <si>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</si>
  <si>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</si>
  <si>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</si>
  <si>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</si>
  <si>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</si>
  <si>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</si>
  <si>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</si>
  <si>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</si>
  <si>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</si>
  <si>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</si>
  <si>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</si>
  <si>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</si>
  <si>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</si>
  <si>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</si>
  <si>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</si>
  <si>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</si>
  <si>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</si>
  <si>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</si>
  <si>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</si>
  <si>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</si>
  <si>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</si>
  <si>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</si>
  <si>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</si>
  <si>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</si>
  <si>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</si>
  <si>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</si>
  <si>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</si>
  <si>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</si>
  <si>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</si>
  <si>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</si>
  <si>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</si>
  <si>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</si>
  <si>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</si>
  <si>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</si>
  <si>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</si>
  <si>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</si>
  <si>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</si>
  <si>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</si>
  <si>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</si>
  <si>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</si>
  <si>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</si>
  <si>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</si>
  <si>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</si>
  <si>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</si>
  <si>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</si>
  <si>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</si>
  <si>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</si>
  <si>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</si>
  <si>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</si>
  <si>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</si>
  <si>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</si>
  <si>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</si>
  <si>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</si>
  <si>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</si>
  <si>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</si>
  <si>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</si>
  <si>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</si>
  <si>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</si>
  <si>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</si>
  <si>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</si>
  <si>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</si>
  <si>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</si>
  <si>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</si>
  <si>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</si>
  <si>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</si>
  <si>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</si>
  <si>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</si>
  <si>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</si>
  <si>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</si>
  <si>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</si>
  <si>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</si>
  <si>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</si>
  <si>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</si>
  <si>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</si>
  <si>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</si>
  <si>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</si>
  <si>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</si>
  <si>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</si>
  <si>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</si>
  <si>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</si>
  <si>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</si>
  <si>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</si>
  <si>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</si>
  <si>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</si>
  <si>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</si>
  <si>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</si>
  <si>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</si>
  <si>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</si>
  <si>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</si>
  <si>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</si>
  <si>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</si>
  <si>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</si>
  <si>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</si>
  <si>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</si>
  <si>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</si>
  <si>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</si>
  <si>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</si>
  <si>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</si>
  <si>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</si>
  <si>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</si>
  <si>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</si>
  <si>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</si>
  <si>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</si>
  <si>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</si>
  <si>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</si>
  <si>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</si>
  <si>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</si>
  <si>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</si>
  <si>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</si>
  <si>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</si>
  <si>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</si>
  <si>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</si>
  <si>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</si>
  <si>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</si>
  <si>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</si>
  <si>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</si>
  <si>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</si>
  <si>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</si>
  <si>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</si>
  <si>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</si>
  <si>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</si>
  <si>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</si>
  <si>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</si>
  <si>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</si>
  <si>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</si>
  <si>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</si>
  <si>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</si>
  <si>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</si>
  <si>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</si>
  <si>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</si>
  <si>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</si>
  <si>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</si>
  <si>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</si>
  <si>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</si>
  <si>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</si>
  <si>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</si>
  <si>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</si>
  <si>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</si>
  <si>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</si>
  <si>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</si>
  <si>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</si>
  <si>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</si>
  <si>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</si>
  <si>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</si>
  <si>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</si>
  <si>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</si>
  <si>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</si>
  <si>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</si>
  <si>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</si>
  <si>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</si>
  <si>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</si>
  <si>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</si>
  <si>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</si>
  <si>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</si>
  <si>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</si>
  <si>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</si>
  <si>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</si>
  <si>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</si>
  <si>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</si>
  <si>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</si>
  <si>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</si>
  <si>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</si>
  <si>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</si>
  <si>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</si>
  <si>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</si>
  <si>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</si>
  <si>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</si>
  <si>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</si>
  <si>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</si>
  <si>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</si>
  <si>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</si>
  <si>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</si>
  <si>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</si>
  <si>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</si>
  <si>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</si>
  <si>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</si>
  <si>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</si>
  <si>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</si>
  <si>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</si>
  <si>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</si>
  <si>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</si>
  <si>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</si>
  <si>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</si>
  <si>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</si>
  <si>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</si>
  <si>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</si>
  <si>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</si>
  <si>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</si>
  <si>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</si>
  <si>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</si>
  <si>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</si>
  <si>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</si>
  <si>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</si>
  <si>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</si>
  <si>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</si>
  <si>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</si>
  <si>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</si>
  <si>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</si>
  <si>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</si>
  <si>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</si>
  <si>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</si>
  <si>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</si>
  <si>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</si>
  <si>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</si>
  <si>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</si>
  <si>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</si>
  <si>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</si>
  <si>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</si>
  <si>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</si>
  <si>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</si>
  <si>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</si>
  <si>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</si>
  <si>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</si>
  <si>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</si>
  <si>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</si>
  <si>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</si>
  <si>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</si>
  <si>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</si>
  <si>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</si>
  <si>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</si>
  <si>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</si>
  <si>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</si>
  <si>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</si>
  <si>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</si>
  <si>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</si>
  <si>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</si>
  <si>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</si>
  <si>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</si>
  <si>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</si>
  <si>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</si>
  <si>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</si>
  <si>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</si>
  <si>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</si>
  <si>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</si>
  <si>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</si>
  <si>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</si>
  <si>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</si>
  <si>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</si>
  <si>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</si>
  <si>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</si>
  <si>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</si>
  <si>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</si>
  <si>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</si>
  <si>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</si>
  <si>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</si>
  <si>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</si>
  <si>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</si>
  <si>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</si>
  <si>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</si>
  <si>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</si>
  <si>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</si>
  <si>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</si>
  <si>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</si>
  <si>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</si>
  <si>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</si>
  <si>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</si>
  <si>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</si>
  <si>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</si>
  <si>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</si>
  <si>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</si>
  <si>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</si>
  <si>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</si>
  <si>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</si>
  <si>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</si>
  <si>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</si>
  <si>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</si>
  <si>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</si>
  <si>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</si>
  <si>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</si>
  <si>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</si>
  <si>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</si>
  <si>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</si>
  <si>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</si>
  <si>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</si>
  <si>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</si>
  <si>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</si>
  <si>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</si>
  <si>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</si>
  <si>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</si>
  <si>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</si>
  <si>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</si>
  <si>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</si>
  <si>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</si>
  <si>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</si>
  <si>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</si>
  <si>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</si>
  <si>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</si>
  <si>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</si>
  <si>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</si>
  <si>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</si>
  <si>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</si>
  <si>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</si>
  <si>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</si>
  <si>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</si>
  <si>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</si>
  <si>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</si>
  <si>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</si>
  <si>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</si>
  <si>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</si>
  <si>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</si>
  <si>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</si>
  <si>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</si>
  <si>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</si>
  <si>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</si>
  <si>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</si>
  <si>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</si>
  <si>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</si>
  <si>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</si>
  <si>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</si>
  <si>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</si>
  <si>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</si>
  <si>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</si>
  <si>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</si>
  <si>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</si>
  <si>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</si>
  <si>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</si>
  <si>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</si>
  <si>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</si>
  <si>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</si>
  <si>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</si>
  <si>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</si>
  <si>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</si>
  <si>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</si>
  <si>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</si>
  <si>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</si>
  <si>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</si>
  <si>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</si>
  <si>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</si>
  <si>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</si>
  <si>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</si>
  <si>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</si>
  <si>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</si>
  <si>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</si>
  <si>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</si>
  <si>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</si>
  <si>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</si>
  <si>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</si>
  <si>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</si>
  <si>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</si>
  <si>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</si>
  <si>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</si>
  <si>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</si>
  <si>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</si>
  <si>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</si>
  <si>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</si>
  <si>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</si>
  <si>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</si>
  <si>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</si>
  <si>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</si>
  <si>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</si>
  <si>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</si>
  <si>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</si>
  <si>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</si>
  <si>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</si>
  <si>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</si>
  <si>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</si>
  <si>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</si>
  <si>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</si>
  <si>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</si>
  <si>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</si>
  <si>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</si>
  <si>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</si>
  <si>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</si>
  <si>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</si>
  <si>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</si>
  <si>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</si>
  <si>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</si>
  <si>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</si>
  <si>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</si>
  <si>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</si>
  <si>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</si>
  <si>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</si>
  <si>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</si>
  <si>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</si>
  <si>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</si>
  <si>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</si>
  <si>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</si>
  <si>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</si>
  <si>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</si>
  <si>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</si>
  <si>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</si>
  <si>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</si>
  <si>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</si>
  <si>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</si>
  <si>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</si>
  <si>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</si>
  <si>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</si>
  <si>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</si>
  <si>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</si>
  <si>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</si>
  <si>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</si>
  <si>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</si>
  <si>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</si>
  <si>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</si>
  <si>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</si>
  <si>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</si>
  <si>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</si>
  <si>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</si>
  <si>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</si>
  <si>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</si>
  <si>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</si>
  <si>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</si>
  <si>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</si>
  <si>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</si>
  <si>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</si>
  <si>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</si>
  <si>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</si>
  <si>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</si>
  <si>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</si>
  <si>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</si>
  <si>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</si>
  <si>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</si>
  <si>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</si>
  <si>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</si>
  <si>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</si>
  <si>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</si>
  <si>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</si>
  <si>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</si>
  <si>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</si>
  <si>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</si>
  <si>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</si>
  <si>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</si>
  <si>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</si>
  <si>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</si>
  <si>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</si>
  <si>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</si>
  <si>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</si>
  <si>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</si>
  <si>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</si>
  <si>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</si>
  <si>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</si>
  <si>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</si>
  <si>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</si>
  <si>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</si>
  <si>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</si>
  <si>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</si>
  <si>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</si>
  <si>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</si>
  <si>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</si>
  <si>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</si>
  <si>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</si>
  <si>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</si>
  <si>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</si>
  <si>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</si>
  <si>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</si>
  <si>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</si>
  <si>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</si>
  <si>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</si>
  <si>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</si>
  <si>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</si>
  <si>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</si>
  <si>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</si>
  <si>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</si>
  <si>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</si>
  <si>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</si>
  <si>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</si>
  <si>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</si>
  <si>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</si>
  <si>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</si>
  <si>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</si>
  <si>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</si>
  <si>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</si>
  <si>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</si>
  <si>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</si>
  <si>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</si>
  <si>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</si>
  <si>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</si>
  <si>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</si>
  <si>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</si>
  <si>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</si>
  <si>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</si>
  <si>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</si>
  <si>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</si>
  <si>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</si>
  <si>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</si>
  <si>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</si>
  <si>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</si>
  <si>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</si>
  <si>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</si>
  <si>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</si>
  <si>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</si>
  <si>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</si>
  <si>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</si>
  <si>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</si>
  <si>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</si>
  <si>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</si>
  <si>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</si>
  <si>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</si>
  <si>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</si>
  <si>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</si>
  <si>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</si>
  <si>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</si>
  <si>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</si>
  <si>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</si>
  <si>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</si>
  <si>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</si>
  <si>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</si>
  <si>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</si>
  <si>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</si>
  <si>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</si>
  <si>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</si>
  <si>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</si>
  <si>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</si>
  <si>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</si>
  <si>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</si>
  <si>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</si>
  <si>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</si>
  <si>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</si>
  <si>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</si>
  <si>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</si>
  <si>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</si>
  <si>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</si>
  <si>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</si>
  <si>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</si>
  <si>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</si>
  <si>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</si>
  <si>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</si>
  <si>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</si>
  <si>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</si>
  <si>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</si>
  <si>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</si>
  <si>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</si>
  <si>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</si>
  <si>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</si>
  <si>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</si>
  <si>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</si>
  <si>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</si>
  <si>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</si>
  <si>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</si>
  <si>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</si>
  <si>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</si>
  <si>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</si>
  <si>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</si>
  <si>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</si>
  <si>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</si>
  <si>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</si>
  <si>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</si>
  <si>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</si>
  <si>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</si>
  <si>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</si>
  <si>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</si>
  <si>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</si>
  <si>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</si>
  <si>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</si>
  <si>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</si>
  <si>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</si>
  <si>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</si>
  <si>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</si>
  <si>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</si>
  <si>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</si>
  <si>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</si>
  <si>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</si>
  <si>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</si>
  <si>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</si>
  <si>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</si>
  <si>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</si>
  <si>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</si>
  <si>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</si>
  <si>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</si>
  <si>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</si>
  <si>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</si>
  <si>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</si>
  <si>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</si>
  <si>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</si>
  <si>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</si>
  <si>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</si>
  <si>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</si>
  <si>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</si>
  <si>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</si>
  <si>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</si>
  <si>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</si>
  <si>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</si>
  <si>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</si>
  <si>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</si>
  <si>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</si>
  <si>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</si>
  <si>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</si>
  <si>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</si>
  <si>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</si>
  <si>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</si>
  <si>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</si>
  <si>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</si>
  <si>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</si>
  <si>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</si>
  <si>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</si>
  <si>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</si>
  <si>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</si>
  <si>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</si>
  <si>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</si>
  <si>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</si>
  <si>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</si>
  <si>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</si>
  <si>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</si>
  <si>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</si>
  <si>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</si>
  <si>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</si>
  <si>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</si>
  <si>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</si>
  <si>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</si>
  <si>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</si>
  <si>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</si>
  <si>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</si>
  <si>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</si>
  <si>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</si>
  <si>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</si>
  <si>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</si>
  <si>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</si>
  <si>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</si>
  <si>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</si>
  <si>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</si>
  <si>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</si>
  <si>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</si>
  <si>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</si>
  <si>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</si>
  <si>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</si>
  <si>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</si>
  <si>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</si>
  <si>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</si>
  <si>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</si>
  <si>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</si>
  <si>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</si>
  <si>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</si>
  <si>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</si>
  <si>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</si>
  <si>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</si>
  <si>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</si>
  <si>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</si>
  <si>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</si>
  <si>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</si>
  <si>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</si>
  <si>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</si>
  <si>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</si>
  <si>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</si>
  <si>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</si>
  <si>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</si>
  <si>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</si>
  <si>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</si>
  <si>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</si>
  <si>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</si>
  <si>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</si>
  <si>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</si>
  <si>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</si>
  <si>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</si>
  <si>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</si>
  <si>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</si>
  <si>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</si>
  <si>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</si>
  <si>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</si>
  <si>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</si>
  <si>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</si>
  <si>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</si>
  <si>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</si>
  <si>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</si>
  <si>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</si>
  <si>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</si>
  <si>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</si>
  <si>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</si>
  <si>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</si>
  <si>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</si>
  <si>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</si>
  <si>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</si>
  <si>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</si>
  <si>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</si>
  <si>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</si>
  <si>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</si>
  <si>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</si>
  <si>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</si>
  <si>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</si>
  <si>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</si>
  <si>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</si>
  <si>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</si>
  <si>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</si>
  <si>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</si>
  <si>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</si>
  <si>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</si>
  <si>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</si>
  <si>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</si>
  <si>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</si>
  <si>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</si>
  <si>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</si>
  <si>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</si>
  <si>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</si>
  <si>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</si>
  <si>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</si>
  <si>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</si>
  <si>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</si>
  <si>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</si>
  <si>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</si>
  <si>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</si>
  <si>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</si>
  <si>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</si>
  <si>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</si>
  <si>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</si>
  <si>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</si>
  <si>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</si>
  <si>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</si>
  <si>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</si>
  <si>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</si>
  <si>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</si>
  <si>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</si>
  <si>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</si>
  <si>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</si>
  <si>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</si>
  <si>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</si>
  <si>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</si>
  <si>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</si>
  <si>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</si>
  <si>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</si>
  <si>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</si>
  <si>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</si>
  <si>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</si>
  <si>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</si>
  <si>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</si>
  <si>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</si>
  <si>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</si>
  <si>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</si>
  <si>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</si>
  <si>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</si>
  <si>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</si>
  <si>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</si>
  <si>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</si>
  <si>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</si>
  <si>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</si>
  <si>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</si>
  <si>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</si>
  <si>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</si>
  <si>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</si>
  <si>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</si>
  <si>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</si>
  <si>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</si>
  <si>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</si>
  <si>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</si>
  <si>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</si>
  <si>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</si>
  <si>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</si>
  <si>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</si>
  <si>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</si>
  <si>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</si>
  <si>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</si>
  <si>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</si>
  <si>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</si>
  <si>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</si>
  <si>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</si>
  <si>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</si>
  <si>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</si>
  <si>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</si>
  <si>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</si>
  <si>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</si>
  <si>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</si>
  <si>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</si>
  <si>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</si>
  <si>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</si>
  <si>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</si>
  <si>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</si>
  <si>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</si>
  <si>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</si>
  <si>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</si>
  <si>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</si>
  <si>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</si>
  <si>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</si>
  <si>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</si>
  <si>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</si>
  <si>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</si>
  <si>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</si>
  <si>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</si>
  <si>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</si>
  <si>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</si>
  <si>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</si>
  <si>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</si>
  <si>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</si>
  <si>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</si>
  <si>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</si>
  <si>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</si>
  <si>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</si>
  <si>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</si>
  <si>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</si>
  <si>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</si>
  <si>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</si>
  <si>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</si>
  <si>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</si>
  <si>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</si>
  <si>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</si>
  <si>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</si>
  <si>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</si>
  <si>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</si>
  <si>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</si>
  <si>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</si>
  <si>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</si>
  <si>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</si>
  <si>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</si>
  <si>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</si>
  <si>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</si>
  <si>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</si>
  <si>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</si>
  <si>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</si>
  <si>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</si>
  <si>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</si>
  <si>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</si>
  <si>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</si>
  <si>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</si>
  <si>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</si>
  <si>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</si>
  <si>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</si>
  <si>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</si>
  <si>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</si>
  <si>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</si>
  <si>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</si>
  <si>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</si>
  <si>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</si>
  <si>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</si>
  <si>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</si>
  <si>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</si>
  <si>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</si>
  <si>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</si>
  <si>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</si>
  <si>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</si>
  <si>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</si>
  <si>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</si>
  <si>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</si>
  <si>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</si>
  <si>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</si>
  <si>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</si>
  <si>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</si>
  <si>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</si>
  <si>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</si>
  <si>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</si>
  <si>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</si>
  <si>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</si>
  <si>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</si>
  <si>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</si>
  <si>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</si>
  <si>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</si>
  <si>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</si>
  <si>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</si>
  <si>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</si>
  <si>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</si>
  <si>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</si>
  <si>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</si>
  <si>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</si>
  <si>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</si>
  <si>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</si>
  <si>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</si>
  <si>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</si>
  <si>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</si>
  <si>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</si>
  <si>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</si>
  <si>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</si>
  <si>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</si>
  <si>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</si>
  <si>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</si>
  <si>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</si>
  <si>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</si>
  <si>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</si>
  <si>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</si>
  <si>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</si>
  <si>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</si>
  <si>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</si>
  <si>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</si>
  <si>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</si>
  <si>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</si>
  <si>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</si>
  <si>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</si>
  <si>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</si>
  <si>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</si>
  <si>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</si>
  <si>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</si>
  <si>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</si>
  <si>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</si>
  <si>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</si>
  <si>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</si>
  <si>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</si>
  <si>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</si>
  <si>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</si>
  <si>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</si>
  <si>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</si>
  <si>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</si>
  <si>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</si>
  <si>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</si>
  <si>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</si>
  <si>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</si>
  <si>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</si>
  <si>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</si>
  <si>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</si>
  <si>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</si>
  <si>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</si>
  <si>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</si>
  <si>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</si>
  <si>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</si>
  <si>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</si>
  <si>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</si>
  <si>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</si>
  <si>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</si>
  <si>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</si>
  <si>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</si>
  <si>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</si>
  <si>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</si>
  <si>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</si>
  <si>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</si>
  <si>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</si>
  <si>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</si>
  <si>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</si>
  <si>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</si>
  <si>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</si>
  <si>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</si>
  <si>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</si>
  <si>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</si>
  <si>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</si>
  <si>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</si>
  <si>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</si>
  <si>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</si>
  <si>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</si>
  <si>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</si>
  <si>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</si>
  <si>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</si>
  <si>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</si>
  <si>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</si>
  <si>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</si>
  <si>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</si>
  <si>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</si>
  <si>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</si>
  <si>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</si>
  <si>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</si>
  <si>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</si>
  <si>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</si>
  <si>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</si>
  <si>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</si>
  <si>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</si>
  <si>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</si>
  <si>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</si>
  <si>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</si>
  <si>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</si>
  <si>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</si>
  <si>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</si>
  <si>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</si>
  <si>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</si>
  <si>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</si>
  <si>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</si>
  <si>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</si>
  <si>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</si>
  <si>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</si>
  <si>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</si>
  <si>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</si>
  <si>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</si>
  <si>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</si>
  <si>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</si>
  <si>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</si>
  <si>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</si>
  <si>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</si>
  <si>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</si>
  <si>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</si>
  <si>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</si>
  <si>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</si>
  <si>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</si>
  <si>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</si>
  <si>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</si>
  <si>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</si>
  <si>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</si>
  <si>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</si>
  <si>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</si>
  <si>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</si>
  <si>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</si>
  <si>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</si>
  <si>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</si>
  <si>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</si>
  <si>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</si>
  <si>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</si>
  <si>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</si>
  <si>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</si>
  <si>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</si>
  <si>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</si>
  <si>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</si>
  <si>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</si>
  <si>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</si>
  <si>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</si>
  <si>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</si>
  <si>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</si>
  <si>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</si>
  <si>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</si>
  <si>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</si>
  <si>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</si>
  <si>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</si>
  <si>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</si>
  <si>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</si>
  <si>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</si>
  <si>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</si>
  <si>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</si>
  <si>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</si>
  <si>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</si>
  <si>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</si>
  <si>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</si>
  <si>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</si>
  <si>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</si>
  <si>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</si>
  <si>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</si>
  <si>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</si>
  <si>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</si>
  <si>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</si>
  <si>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</si>
  <si>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</si>
  <si>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</si>
  <si>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</si>
  <si>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</si>
  <si>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</si>
  <si>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</si>
  <si>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</si>
  <si>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</si>
  <si>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</si>
  <si>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</si>
  <si>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</si>
  <si>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</si>
  <si>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</si>
  <si>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</si>
  <si>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</si>
  <si>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</si>
  <si>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</si>
  <si>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</si>
  <si>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</si>
  <si>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</si>
  <si>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</si>
  <si>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</si>
  <si>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</si>
  <si>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</si>
  <si>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</si>
  <si>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</si>
  <si>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</si>
  <si>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</si>
  <si>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</si>
  <si>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</si>
  <si>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</si>
  <si>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</si>
  <si>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</si>
  <si>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</si>
  <si>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</si>
  <si>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</si>
  <si>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</si>
  <si>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</si>
  <si>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</si>
  <si>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</si>
  <si>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</si>
  <si>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</si>
  <si>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</si>
  <si>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</si>
  <si>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</si>
  <si>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</si>
  <si>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</si>
  <si>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</si>
  <si>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</si>
  <si>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</si>
  <si>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</si>
  <si>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</si>
  <si>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</si>
  <si>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</si>
  <si>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</si>
  <si>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</si>
  <si>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</si>
  <si>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</si>
  <si>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</si>
  <si>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</si>
  <si>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</si>
  <si>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</si>
  <si>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</si>
  <si>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</si>
  <si>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</si>
  <si>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</si>
  <si>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</si>
  <si>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</si>
  <si>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</si>
  <si>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</si>
  <si>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</si>
  <si>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</si>
  <si>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</si>
  <si>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</si>
  <si>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</si>
  <si>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</si>
  <si>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</si>
  <si>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</si>
  <si>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</si>
  <si>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</si>
  <si>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</si>
  <si>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</si>
  <si>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</si>
  <si>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</si>
  <si>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</si>
  <si>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</si>
  <si>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</si>
  <si>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</si>
  <si>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</si>
  <si>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</si>
  <si>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</si>
  <si>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</si>
  <si>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</si>
  <si>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</si>
  <si>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</si>
  <si>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</si>
  <si>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</si>
  <si>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</si>
  <si>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</si>
  <si>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</si>
  <si>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</si>
  <si>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</si>
  <si>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</si>
  <si>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</si>
  <si>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</si>
  <si>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</si>
  <si>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</si>
  <si>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</si>
  <si>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</si>
  <si>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</si>
  <si>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</si>
  <si>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</si>
  <si>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</si>
  <si>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</si>
  <si>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</si>
  <si>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</si>
  <si>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</si>
  <si>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</si>
  <si>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</si>
  <si>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</si>
  <si>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</si>
  <si>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</si>
  <si>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</si>
  <si>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</si>
  <si>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</si>
  <si>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</si>
  <si>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</si>
  <si>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</si>
  <si>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</si>
  <si>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</si>
  <si>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</si>
  <si>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</si>
  <si>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</si>
  <si>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</si>
  <si>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</si>
  <si>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</si>
  <si>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</si>
  <si>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</si>
  <si>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</si>
  <si>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</si>
  <si>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</si>
  <si>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</si>
  <si>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</si>
  <si>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</si>
  <si>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</si>
  <si>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</si>
  <si>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</si>
  <si>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</si>
  <si>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</si>
  <si>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</si>
  <si>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</si>
  <si>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</si>
  <si>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</si>
  <si>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</si>
  <si>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</si>
  <si>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</si>
  <si>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</si>
  <si>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</si>
  <si>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</si>
  <si>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</si>
  <si>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</si>
  <si>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</si>
  <si>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</si>
  <si>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</si>
  <si>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</si>
  <si>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</si>
  <si>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</si>
  <si>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</si>
  <si>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</si>
  <si>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</si>
  <si>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</si>
  <si>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</si>
  <si>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</si>
  <si>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</si>
  <si>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</si>
  <si>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</si>
  <si>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</si>
  <si>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</si>
  <si>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</si>
  <si>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</si>
  <si>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</si>
  <si>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</si>
  <si>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</si>
  <si>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</si>
  <si>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</si>
  <si>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</si>
  <si>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</si>
  <si>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</si>
  <si>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</si>
  <si>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</si>
  <si>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</si>
  <si>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</si>
  <si>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</si>
  <si>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</si>
  <si>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</si>
  <si>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</si>
  <si>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</si>
  <si>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</si>
  <si>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</si>
  <si>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</si>
  <si>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</si>
  <si>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</si>
  <si>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</si>
  <si>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</si>
  <si>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</si>
  <si>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</si>
  <si>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</si>
  <si>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</si>
  <si>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</si>
  <si>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</si>
  <si>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</si>
  <si>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</si>
  <si>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</si>
  <si>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</si>
  <si>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</si>
  <si>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</si>
  <si>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</si>
  <si>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</si>
  <si>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</si>
  <si>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</si>
  <si>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</si>
  <si>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</si>
  <si>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</si>
  <si>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</si>
  <si>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</si>
  <si>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</si>
  <si>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</si>
  <si>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</si>
  <si>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</si>
  <si>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</si>
  <si>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</si>
  <si>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</si>
  <si>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</si>
  <si>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</si>
  <si>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</si>
  <si>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</si>
  <si>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</si>
  <si>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</si>
  <si>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</si>
  <si>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</si>
  <si>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</si>
  <si>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</si>
  <si>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</si>
  <si>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</si>
  <si>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</si>
  <si>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</si>
  <si>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</si>
  <si>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</si>
  <si>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</si>
  <si>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</si>
  <si>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</si>
  <si>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</si>
  <si>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</si>
  <si>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</si>
  <si>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</si>
  <si>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</si>
  <si>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</si>
  <si>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</si>
  <si>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</si>
  <si>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</si>
  <si>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</si>
  <si>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</si>
  <si>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</si>
  <si>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</si>
  <si>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</si>
  <si>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</si>
  <si>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</si>
  <si>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</si>
  <si>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</si>
  <si>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</si>
  <si>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</si>
  <si>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</si>
  <si>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</si>
  <si>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</si>
  <si>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</si>
  <si>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</si>
  <si>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</si>
  <si>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</si>
  <si>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</si>
  <si>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</si>
  <si>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</si>
  <si>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</si>
  <si>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</si>
  <si>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</si>
  <si>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</si>
  <si>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</si>
  <si>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</si>
  <si>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</si>
  <si>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</si>
  <si>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</si>
  <si>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</si>
  <si>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</si>
  <si>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</si>
  <si>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</si>
  <si>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</si>
  <si>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</si>
  <si>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</si>
  <si>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</si>
  <si>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</si>
  <si>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</si>
  <si>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</si>
  <si>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</si>
  <si>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</si>
  <si>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</si>
  <si>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</si>
  <si>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</si>
  <si>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</si>
  <si>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</si>
  <si>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</si>
  <si>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</si>
  <si>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</si>
  <si>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</si>
  <si>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</si>
  <si>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</si>
  <si>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</si>
  <si>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</si>
  <si>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</si>
  <si>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</si>
  <si>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</si>
  <si>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</si>
  <si>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</si>
  <si>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</si>
  <si>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</si>
  <si>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</si>
  <si>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</si>
  <si>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</si>
  <si>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</si>
  <si>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</si>
  <si>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</si>
  <si>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</si>
  <si>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</si>
  <si>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</si>
  <si>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</si>
  <si>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</si>
  <si>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</si>
  <si>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</si>
  <si>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</si>
  <si>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</si>
  <si>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</si>
  <si>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</si>
  <si>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</si>
  <si>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</si>
  <si>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</si>
  <si>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</si>
  <si>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</si>
  <si>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</si>
  <si>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</si>
  <si>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</si>
  <si>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</si>
  <si>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</si>
  <si>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</si>
  <si>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</si>
  <si>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</si>
  <si>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</si>
  <si>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</si>
  <si>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</si>
  <si>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</si>
  <si>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</si>
  <si>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</si>
  <si>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</si>
  <si>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</si>
  <si>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</si>
  <si>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</si>
  <si>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</si>
  <si>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</si>
  <si>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</si>
  <si>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</si>
  <si>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</si>
  <si>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</si>
  <si>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</si>
  <si>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</si>
  <si>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</si>
  <si>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</si>
  <si>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</si>
  <si>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</si>
  <si>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</si>
  <si>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</si>
  <si>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</si>
  <si>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</si>
  <si>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</si>
  <si>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</si>
  <si>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</si>
  <si>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</si>
  <si>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</si>
  <si>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</si>
  <si>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</si>
  <si>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</si>
  <si>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</si>
  <si>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</si>
  <si>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</si>
  <si>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</si>
  <si>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</si>
  <si>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</si>
  <si>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</si>
  <si>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</si>
  <si>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</si>
  <si>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</si>
  <si>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</si>
  <si>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</si>
  <si>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</si>
  <si>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</si>
  <si>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</si>
  <si>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</si>
  <si>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</si>
  <si>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</si>
  <si>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</si>
  <si>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</si>
  <si>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</si>
  <si>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</si>
  <si>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</si>
  <si>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</si>
  <si>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</si>
  <si>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</si>
  <si>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</si>
  <si>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</si>
  <si>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</si>
  <si>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</si>
  <si>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</si>
  <si>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</si>
  <si>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</si>
  <si>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</si>
  <si>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</si>
  <si>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</si>
  <si>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</si>
  <si>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</si>
  <si>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</si>
  <si>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</si>
  <si>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</si>
  <si>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</si>
  <si>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</si>
  <si>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</si>
  <si>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</si>
  <si>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</si>
  <si>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</si>
  <si>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</si>
  <si>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</si>
  <si>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</si>
  <si>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</si>
  <si>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</si>
  <si>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</si>
  <si>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</si>
  <si>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</si>
  <si>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</si>
  <si>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</si>
  <si>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</si>
  <si>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</si>
  <si>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</si>
  <si>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</si>
  <si>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</si>
  <si>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</si>
  <si>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</si>
  <si>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</si>
  <si>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</si>
  <si>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</si>
  <si>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</si>
  <si>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</si>
  <si>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</si>
  <si>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</si>
  <si>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</si>
  <si>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</si>
  <si>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</si>
  <si>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</si>
  <si>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</si>
  <si>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</si>
  <si>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</si>
  <si>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</si>
  <si>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</si>
  <si>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</si>
  <si>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</si>
  <si>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</si>
  <si>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</si>
  <si>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</si>
  <si>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</si>
  <si>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</si>
  <si>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</si>
  <si>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</si>
  <si>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</si>
  <si>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</si>
  <si>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</si>
  <si>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</si>
  <si>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</si>
  <si>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</si>
  <si>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</si>
  <si>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</si>
  <si>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</si>
  <si>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</si>
  <si>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</si>
  <si>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</si>
  <si>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</si>
  <si>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</si>
  <si>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</si>
  <si>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</si>
  <si>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</si>
  <si>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</si>
  <si>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</si>
  <si>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</si>
  <si>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</si>
  <si>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</si>
  <si>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</si>
  <si>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</si>
  <si>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</si>
  <si>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</si>
  <si>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</si>
  <si>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</si>
  <si>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</si>
  <si>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</si>
  <si>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</si>
  <si>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</si>
  <si>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</si>
  <si>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</si>
  <si>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</si>
  <si>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</si>
  <si>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</si>
  <si>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</si>
  <si>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</si>
  <si>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</si>
  <si>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</si>
  <si>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</si>
  <si>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</si>
  <si>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</si>
  <si>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</si>
  <si>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</si>
  <si>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</si>
  <si>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</si>
  <si>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</si>
  <si>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</si>
  <si>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</si>
  <si>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</si>
  <si>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</si>
  <si>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</si>
  <si>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</si>
  <si>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</si>
  <si>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</si>
  <si>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</si>
  <si>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</si>
  <si>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</si>
  <si>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</si>
  <si>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</si>
  <si>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</si>
  <si>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</si>
  <si>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</si>
  <si>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</si>
  <si>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</si>
  <si>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</si>
  <si>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</si>
  <si>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</si>
  <si>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</si>
  <si>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</si>
  <si>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</si>
  <si>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</si>
  <si>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</si>
  <si>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</si>
  <si>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</si>
  <si>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</si>
  <si>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</si>
  <si>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</si>
  <si>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</si>
  <si>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</si>
  <si>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</si>
  <si>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</si>
  <si>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</si>
  <si>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</si>
  <si>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</si>
  <si>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</si>
  <si>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</si>
  <si>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</si>
  <si>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</si>
  <si>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</si>
  <si>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</si>
  <si>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</si>
  <si>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</si>
  <si>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</si>
  <si>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</si>
  <si>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</si>
  <si>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</si>
  <si>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</si>
  <si>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</si>
  <si>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</si>
  <si>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</si>
  <si>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</si>
  <si>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</si>
  <si>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</si>
  <si>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</si>
  <si>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</si>
  <si>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</si>
  <si>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</si>
  <si>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</si>
  <si>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</si>
  <si>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</si>
  <si>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</si>
  <si>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</si>
  <si>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</si>
  <si>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</si>
  <si>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</si>
  <si>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</si>
  <si>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</si>
  <si>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</si>
  <si>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</si>
  <si>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</si>
  <si>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</si>
  <si>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</si>
  <si>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</si>
  <si>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</si>
  <si>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</si>
  <si>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</si>
  <si>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</si>
  <si>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</si>
  <si>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</si>
  <si>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</si>
  <si>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</si>
  <si>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</si>
  <si>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</si>
  <si>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</si>
  <si>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</si>
  <si>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</si>
  <si>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</si>
  <si>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</si>
  <si>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</si>
  <si>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</si>
  <si>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</si>
  <si>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</si>
  <si>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</si>
  <si>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</si>
  <si>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</si>
  <si>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</si>
  <si>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</si>
  <si>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</si>
  <si>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</si>
  <si>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</si>
  <si>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</si>
  <si>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</si>
  <si>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</si>
  <si>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</si>
  <si>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</si>
  <si>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</si>
  <si>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</si>
  <si>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</si>
  <si>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</si>
  <si>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</si>
  <si>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</si>
  <si>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</si>
  <si>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</si>
  <si>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</si>
  <si>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</si>
  <si>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</si>
  <si>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</si>
  <si>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</si>
  <si>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</si>
  <si>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</si>
  <si>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</si>
  <si>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</si>
  <si>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</si>
  <si>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</si>
  <si>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</si>
  <si>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</si>
  <si>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</si>
  <si>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</si>
  <si>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</si>
  <si>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</si>
  <si>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</si>
  <si>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</si>
  <si>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</si>
  <si>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</si>
  <si>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</si>
  <si>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</si>
  <si>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</si>
  <si>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</si>
  <si>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</si>
  <si>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</si>
  <si>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</si>
  <si>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</si>
  <si>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</si>
  <si>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</si>
  <si>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</si>
  <si>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</si>
  <si>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</si>
  <si>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</si>
  <si>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</si>
  <si>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</si>
  <si>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</si>
  <si>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</si>
  <si>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</si>
  <si>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</si>
  <si>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</si>
  <si>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</si>
  <si>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</si>
  <si>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</si>
  <si>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</si>
  <si>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</si>
  <si>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</si>
  <si>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</si>
  <si>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</si>
  <si>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</si>
  <si>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</si>
  <si>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</si>
  <si>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</si>
  <si>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</si>
  <si>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</si>
  <si>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</si>
  <si>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</si>
  <si>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</si>
  <si>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</si>
  <si>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</si>
  <si>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</si>
  <si>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</si>
  <si>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</si>
  <si>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</si>
  <si>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</si>
  <si>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</si>
  <si>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</si>
  <si>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</si>
  <si>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</si>
  <si>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</si>
  <si>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</si>
  <si>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</si>
  <si>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</si>
  <si>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</si>
  <si>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</si>
  <si>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</si>
  <si>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</si>
  <si>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</si>
  <si>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</si>
  <si>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</si>
  <si>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</si>
  <si>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</si>
  <si>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</si>
  <si>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</si>
  <si>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</si>
  <si>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</si>
  <si>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</si>
  <si>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</si>
  <si>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</si>
  <si>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</si>
  <si>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</si>
  <si>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</si>
  <si>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</si>
  <si>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</si>
  <si>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</si>
  <si>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</si>
  <si>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</si>
  <si>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</si>
  <si>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</si>
  <si>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</si>
  <si>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</si>
  <si>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</si>
  <si>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</si>
  <si>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</si>
  <si>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</si>
  <si>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</si>
  <si>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</si>
  <si>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</si>
  <si>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</si>
  <si>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</si>
  <si>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</si>
  <si>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</si>
  <si>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</si>
  <si>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</si>
  <si>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</si>
  <si>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</si>
  <si>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</si>
  <si>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</si>
  <si>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</si>
  <si>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</si>
  <si>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</si>
  <si>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</si>
  <si>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</si>
  <si>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</si>
  <si>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</si>
  <si>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</si>
  <si>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</si>
  <si>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</si>
  <si>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</si>
  <si>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</si>
  <si>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</si>
  <si>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</si>
  <si>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</si>
  <si>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</si>
  <si>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</si>
  <si>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</si>
  <si>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</si>
  <si>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</si>
  <si>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</si>
  <si>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</si>
  <si>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</si>
  <si>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</si>
  <si>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</si>
  <si>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</si>
  <si>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</si>
  <si>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</si>
  <si>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</si>
  <si>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</si>
  <si>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</si>
  <si>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</si>
  <si>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</si>
  <si>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</si>
  <si>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</si>
  <si>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</si>
  <si>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</si>
  <si>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</si>
  <si>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</si>
  <si>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</si>
  <si>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</si>
  <si>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</si>
  <si>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</si>
  <si>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</si>
  <si>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</si>
  <si>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</si>
  <si>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</si>
  <si>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</si>
  <si>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</si>
  <si>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</si>
  <si>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</si>
  <si>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</si>
  <si>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</si>
  <si>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</si>
  <si>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</si>
  <si>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</si>
  <si>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</si>
  <si>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</si>
  <si>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</si>
  <si>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</si>
  <si>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</si>
  <si>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</si>
  <si>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</si>
  <si>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</si>
  <si>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</si>
  <si>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</si>
  <si>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</si>
  <si>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</si>
  <si>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</si>
  <si>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</si>
  <si>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</si>
  <si>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</si>
  <si>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</si>
  <si>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</si>
  <si>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</si>
  <si>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</si>
  <si>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</si>
  <si>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</si>
  <si>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</si>
  <si>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</si>
  <si>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</si>
  <si>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</si>
  <si>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</si>
  <si>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</si>
  <si>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</si>
  <si>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</si>
  <si>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</si>
  <si>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</si>
  <si>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</si>
  <si>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</si>
  <si>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</si>
  <si>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</si>
  <si>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</si>
  <si>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</si>
  <si>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</si>
  <si>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</si>
  <si>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</si>
  <si>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</si>
  <si>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</si>
  <si>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</si>
  <si>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</si>
  <si>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</si>
  <si>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</si>
  <si>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</si>
  <si>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</si>
  <si>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</si>
  <si>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</si>
  <si>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</si>
  <si>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</si>
  <si>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</si>
  <si>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</si>
  <si>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</si>
  <si>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</si>
  <si>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</si>
  <si>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</si>
  <si>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</si>
  <si>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</si>
  <si>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</si>
  <si>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</si>
  <si>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</si>
  <si>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</si>
  <si>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</si>
  <si>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</si>
  <si>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</si>
  <si>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</si>
  <si>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</si>
  <si>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</si>
  <si>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</si>
  <si>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</si>
  <si>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</si>
  <si>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</si>
  <si>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</si>
  <si>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</si>
  <si>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</si>
  <si>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</si>
  <si>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</si>
  <si>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</si>
  <si>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</si>
  <si>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</si>
  <si>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</si>
  <si>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</si>
  <si>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</si>
  <si>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</si>
  <si>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</si>
  <si>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</si>
  <si>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</si>
  <si>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</si>
  <si>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</si>
  <si>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</si>
  <si>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</si>
  <si>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</si>
  <si>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</si>
  <si>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</si>
  <si>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</si>
  <si>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</si>
  <si>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</si>
  <si>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</si>
  <si>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</si>
  <si>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</si>
  <si>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</si>
  <si>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</si>
  <si>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</si>
  <si>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</si>
  <si>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</si>
  <si>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</si>
  <si>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</si>
  <si>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</si>
  <si>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</si>
  <si>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</si>
  <si>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</si>
  <si>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</si>
  <si>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</si>
  <si>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</si>
  <si>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</si>
  <si>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</si>
  <si>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</si>
  <si>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</si>
  <si>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</si>
  <si>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</si>
  <si>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</si>
  <si>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</si>
  <si>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</si>
  <si>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</si>
  <si>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</si>
  <si>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</si>
  <si>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</si>
  <si>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</si>
  <si>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</si>
  <si>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</si>
  <si>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</si>
  <si>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</si>
  <si>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</si>
  <si>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</si>
  <si>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</si>
  <si>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</si>
  <si>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</si>
  <si>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</si>
  <si>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</si>
  <si>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</si>
  <si>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</si>
  <si>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</si>
  <si>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</si>
  <si>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</si>
  <si>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</si>
  <si>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</si>
  <si>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</si>
  <si>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</si>
  <si>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</si>
  <si>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</si>
  <si>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</si>
  <si>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</si>
  <si>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</si>
  <si>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</si>
  <si>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</si>
  <si>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</si>
  <si>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</si>
  <si>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</si>
  <si>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</si>
  <si>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</si>
  <si>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</si>
  <si>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</si>
  <si>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</si>
  <si>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</si>
  <si>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</si>
  <si>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</si>
  <si>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</si>
  <si>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</si>
  <si>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</si>
  <si>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</si>
  <si>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</si>
  <si>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</si>
  <si>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</si>
  <si>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</si>
  <si>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</si>
  <si>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</si>
  <si>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</si>
  <si>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</si>
  <si>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</si>
  <si>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</si>
  <si>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</si>
  <si>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</si>
  <si>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</si>
  <si>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</si>
  <si>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</si>
  <si>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</si>
  <si>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</si>
  <si>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</si>
  <si>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</si>
  <si>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</si>
  <si>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</si>
  <si>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</si>
  <si>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</si>
  <si>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</si>
  <si>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</si>
  <si>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</si>
  <si>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</si>
  <si>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</si>
  <si>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</si>
  <si>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</si>
  <si>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</si>
  <si>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</si>
  <si>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</si>
  <si>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</si>
  <si>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</si>
  <si>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</si>
  <si>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</si>
  <si>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</si>
  <si>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</si>
  <si>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</si>
  <si>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</si>
  <si>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</si>
  <si>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</si>
  <si>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</si>
  <si>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</si>
  <si>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</si>
  <si>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</si>
  <si>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</si>
  <si>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</si>
  <si>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</si>
  <si>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</si>
  <si>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</si>
  <si>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</si>
  <si>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</si>
  <si>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</si>
  <si>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</si>
  <si>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</si>
  <si>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</si>
  <si>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</si>
  <si>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</si>
  <si>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</si>
  <si>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</si>
  <si>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</si>
  <si>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</si>
  <si>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</si>
  <si>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</si>
  <si>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</si>
  <si>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</si>
  <si>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</si>
  <si>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</si>
  <si>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</si>
  <si>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</si>
  <si>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</si>
  <si>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</si>
  <si>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</si>
  <si>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</si>
  <si>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</si>
  <si>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</si>
  <si>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</si>
  <si>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</si>
  <si>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</si>
  <si>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</si>
  <si>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</si>
  <si>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</si>
  <si>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</si>
  <si>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</si>
  <si>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</si>
  <si>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</si>
  <si>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</si>
  <si>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</si>
  <si>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</si>
  <si>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</si>
  <si>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</si>
  <si>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</si>
  <si>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</si>
  <si>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</si>
  <si>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</si>
  <si>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</si>
  <si>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</si>
  <si>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</si>
  <si>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</si>
  <si>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</si>
  <si>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</si>
  <si>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</si>
  <si>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</si>
  <si>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</si>
  <si>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</si>
  <si>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</si>
  <si>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</si>
  <si>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</si>
  <si>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</si>
  <si>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</si>
  <si>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</si>
  <si>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</si>
  <si>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</si>
  <si>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</si>
  <si>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</si>
  <si>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</si>
  <si>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</si>
  <si>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</si>
  <si>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</si>
  <si>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</si>
  <si>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</si>
  <si>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</si>
  <si>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</si>
  <si>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</si>
  <si>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</si>
  <si>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</si>
  <si>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</si>
  <si>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</si>
  <si>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</si>
  <si>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</si>
  <si>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</si>
  <si>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</si>
  <si>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</si>
  <si>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</si>
  <si>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</si>
  <si>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</si>
  <si>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</si>
  <si>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</si>
  <si>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</si>
  <si>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</si>
  <si>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</si>
  <si>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</si>
  <si>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</si>
  <si>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</si>
  <si>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</si>
  <si>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</si>
  <si>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</si>
  <si>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</si>
  <si>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</si>
  <si>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</si>
  <si>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</si>
  <si>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</si>
  <si>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</si>
  <si>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</si>
  <si>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</si>
  <si>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</si>
  <si>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</si>
  <si>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</si>
  <si>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</si>
  <si>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</si>
  <si>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</si>
  <si>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</si>
  <si>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</si>
  <si>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</si>
  <si>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</si>
  <si>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</si>
  <si>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</si>
  <si>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</si>
  <si>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</si>
  <si>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</si>
  <si>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</si>
  <si>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</si>
  <si>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</si>
  <si>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</si>
  <si>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</si>
  <si>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</si>
  <si>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</si>
  <si>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</si>
  <si>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</si>
  <si>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</si>
  <si>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</si>
  <si>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</si>
  <si>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</si>
  <si>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</si>
  <si>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</si>
  <si>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</si>
  <si>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</si>
  <si>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</si>
  <si>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</si>
  <si>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</si>
  <si>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</si>
  <si>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</si>
  <si>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</si>
  <si>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</si>
  <si>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</si>
  <si>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</si>
  <si>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</si>
  <si>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</si>
  <si>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</si>
  <si>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</si>
  <si>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</si>
  <si>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</si>
  <si>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</si>
  <si>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</si>
  <si>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</si>
  <si>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</si>
  <si>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</si>
  <si>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</si>
  <si>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</si>
  <si>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</si>
  <si>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</si>
  <si>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</si>
  <si>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</si>
  <si>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</si>
  <si>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</si>
  <si>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</si>
  <si>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</si>
  <si>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</si>
  <si>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</si>
  <si>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</si>
  <si>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</si>
  <si>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</si>
  <si>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</si>
  <si>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</si>
  <si>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</si>
  <si>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</si>
  <si>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</si>
  <si>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</si>
  <si>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</si>
  <si>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</si>
  <si>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</si>
  <si>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</si>
  <si>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</si>
  <si>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</si>
  <si>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</si>
  <si>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</si>
  <si>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</si>
  <si>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</si>
  <si>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</si>
  <si>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</si>
  <si>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</si>
  <si>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</si>
  <si>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</si>
  <si>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</si>
  <si>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</si>
  <si>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</si>
  <si>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</si>
  <si>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</si>
  <si>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</si>
  <si>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</si>
  <si>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</si>
  <si>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</si>
  <si>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</si>
  <si>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</si>
  <si>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</si>
  <si>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</si>
  <si>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</si>
  <si>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</si>
  <si>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</si>
  <si>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</si>
  <si>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</si>
  <si>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</si>
  <si>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</si>
  <si>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</si>
  <si>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</si>
  <si>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</si>
  <si>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</si>
  <si>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</si>
  <si>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</si>
  <si>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</si>
  <si>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</si>
  <si>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</si>
  <si>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</si>
  <si>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</si>
  <si>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</si>
  <si>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</si>
  <si>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</si>
  <si>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</si>
  <si>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</si>
  <si>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</si>
  <si>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</si>
  <si>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</si>
  <si>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</si>
  <si>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</si>
  <si>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</si>
  <si>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</si>
  <si>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</si>
  <si>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</si>
  <si>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</si>
  <si>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</si>
  <si>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</si>
  <si>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</si>
  <si>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</si>
  <si>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</si>
  <si>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</si>
  <si>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</si>
  <si>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</si>
  <si>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</si>
  <si>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</si>
  <si>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</si>
  <si>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</si>
  <si>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</si>
  <si>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</si>
  <si>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</si>
  <si>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</si>
  <si>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</si>
  <si>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</si>
  <si>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</si>
  <si>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</si>
  <si>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</si>
  <si>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</si>
  <si>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</si>
  <si>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</si>
  <si>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</si>
  <si>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</si>
  <si>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</si>
  <si>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</si>
  <si>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</si>
  <si>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</si>
  <si>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</si>
  <si>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</si>
  <si>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</si>
  <si>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</si>
  <si>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</si>
  <si>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</si>
  <si>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</si>
  <si>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</si>
  <si>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</si>
  <si>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</si>
  <si>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</si>
  <si>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</si>
  <si>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</si>
  <si>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</si>
  <si>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</si>
  <si>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</si>
  <si>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</si>
  <si>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</si>
  <si>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</si>
  <si>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</si>
  <si>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</si>
  <si>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</si>
  <si>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</si>
  <si>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</si>
  <si>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</si>
  <si>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</si>
  <si>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</si>
  <si>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</si>
  <si>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</si>
  <si>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</si>
  <si>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</si>
  <si>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</si>
  <si>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</si>
  <si>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</si>
  <si>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</si>
  <si>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</si>
  <si>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</si>
  <si>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</si>
  <si>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</si>
  <si>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</si>
  <si>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</si>
  <si>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</si>
  <si>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</si>
  <si>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</si>
  <si>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</si>
  <si>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</si>
  <si>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</si>
  <si>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</si>
  <si>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</si>
  <si>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</si>
  <si>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</si>
  <si>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</si>
  <si>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</si>
  <si>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</si>
  <si>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</si>
  <si>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</si>
  <si>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</si>
  <si>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</si>
  <si>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</si>
  <si>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</si>
  <si>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</si>
  <si>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</si>
  <si>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</si>
  <si>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</si>
  <si>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</si>
  <si>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</si>
  <si>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</si>
  <si>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</si>
  <si>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</si>
  <si>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</si>
  <si>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</si>
  <si>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</si>
  <si>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</si>
  <si>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</si>
  <si>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</si>
  <si>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</si>
  <si>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</si>
  <si>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</si>
  <si>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</si>
  <si>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</si>
  <si>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</si>
  <si>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</si>
  <si>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</si>
  <si>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</si>
  <si>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</si>
  <si>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</si>
  <si>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</si>
  <si>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</si>
  <si>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</si>
  <si>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</si>
  <si>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</si>
  <si>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</si>
  <si>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</si>
  <si>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</si>
  <si>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</si>
  <si>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</si>
  <si>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</si>
  <si>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</si>
  <si>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</si>
  <si>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</si>
  <si>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</si>
  <si>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</si>
  <si>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</si>
  <si>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</si>
  <si>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</si>
  <si>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</si>
  <si>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</si>
  <si>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</si>
  <si>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</si>
  <si>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</si>
  <si>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</si>
  <si>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</si>
  <si>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</si>
  <si>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</si>
  <si>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</si>
  <si>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</si>
  <si>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</si>
  <si>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</si>
  <si>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</si>
  <si>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</si>
  <si>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</si>
  <si>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</si>
  <si>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</si>
  <si>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</si>
  <si>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</si>
  <si>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</si>
  <si>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</si>
  <si>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</si>
  <si>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</si>
  <si>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</si>
  <si>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</si>
  <si>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</si>
  <si>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</si>
  <si>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</si>
  <si>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</si>
  <si>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</si>
  <si>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</si>
  <si>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</si>
  <si>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</si>
  <si>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</si>
  <si>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</si>
  <si>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</si>
  <si>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</si>
  <si>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</si>
  <si>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</si>
  <si>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</si>
  <si>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</si>
  <si>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</si>
  <si>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</si>
  <si>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</si>
  <si>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</si>
  <si>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</si>
  <si>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</si>
  <si>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</si>
  <si>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</si>
  <si>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</si>
  <si>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</si>
  <si>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</si>
  <si>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</si>
  <si>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</si>
  <si>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</si>
  <si>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</si>
  <si>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</si>
  <si>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</si>
  <si>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</si>
  <si>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</si>
  <si>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</si>
  <si>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</si>
  <si>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</si>
  <si>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</si>
  <si>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</si>
  <si>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</si>
  <si>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</si>
  <si>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</si>
  <si>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</si>
  <si>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</si>
  <si>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</si>
  <si>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</si>
  <si>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</si>
  <si>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</si>
  <si>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</si>
  <si>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</si>
  <si>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</si>
  <si>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</si>
  <si>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</si>
  <si>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</si>
  <si>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</si>
  <si>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</si>
  <si>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</si>
  <si>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</si>
  <si>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</si>
  <si>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</si>
  <si>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</si>
  <si>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</si>
  <si>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</si>
  <si>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</si>
  <si>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</si>
  <si>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</si>
  <si>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</si>
  <si>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</si>
  <si>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</si>
  <si>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</si>
  <si>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</si>
  <si>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</si>
  <si>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</si>
  <si>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</si>
  <si>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</si>
  <si>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</si>
  <si>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</si>
  <si>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</si>
  <si>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</si>
  <si>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</si>
  <si>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</si>
  <si>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</si>
  <si>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</si>
  <si>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</si>
  <si>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</si>
  <si>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</si>
  <si>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</si>
  <si>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</si>
  <si>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</si>
  <si>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</si>
  <si>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</si>
  <si>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</si>
  <si>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</si>
  <si>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</si>
  <si>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</si>
  <si>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</si>
  <si>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</si>
  <si>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</si>
  <si>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</si>
  <si>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</si>
  <si>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</si>
  <si>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</si>
  <si>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</si>
  <si>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</si>
  <si>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</si>
  <si>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</si>
  <si>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</si>
  <si>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</si>
  <si>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</si>
  <si>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</si>
  <si>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</si>
  <si>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</si>
  <si>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</si>
  <si>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</si>
  <si>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</si>
  <si>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</si>
  <si>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</si>
  <si>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</si>
  <si>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</si>
  <si>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</si>
  <si>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</si>
  <si>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</si>
  <si>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</si>
  <si>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</si>
  <si>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</si>
  <si>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</si>
  <si>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</si>
  <si>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</si>
  <si>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</si>
  <si>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</si>
  <si>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</si>
  <si>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</si>
  <si>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</si>
  <si>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</si>
  <si>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</si>
  <si>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</si>
  <si>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</si>
  <si>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</si>
  <si>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</si>
  <si>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</si>
  <si>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</si>
  <si>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</si>
  <si>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</si>
  <si>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</si>
  <si>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</si>
  <si>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</si>
  <si>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</si>
  <si>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</si>
  <si>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</si>
  <si>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</si>
  <si>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</si>
  <si>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</si>
  <si>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</si>
  <si>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</si>
  <si>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</si>
  <si>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</si>
  <si>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</si>
  <si>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</si>
  <si>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</si>
  <si>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</si>
  <si>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</si>
  <si>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</si>
  <si>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</si>
  <si>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</si>
  <si>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</si>
  <si>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</si>
  <si>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</si>
  <si>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</si>
  <si>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</si>
  <si>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</si>
  <si>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</si>
  <si>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</si>
  <si>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</si>
  <si>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</si>
  <si>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</si>
  <si>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</si>
  <si>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</si>
  <si>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</si>
  <si>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</si>
  <si>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</si>
  <si>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</si>
  <si>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</si>
  <si>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</si>
  <si>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</si>
  <si>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</si>
  <si>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</si>
  <si>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</si>
  <si>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</si>
  <si>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</si>
  <si>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</si>
  <si>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</si>
  <si>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</si>
  <si>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</si>
  <si>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</si>
  <si>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</si>
  <si>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</si>
  <si>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</si>
  <si>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</si>
  <si>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</si>
  <si>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</si>
  <si>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</si>
  <si>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</si>
  <si>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</si>
  <si>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</si>
  <si>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</si>
  <si>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</si>
  <si>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</si>
  <si>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</si>
  <si>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</si>
  <si>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</si>
  <si>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</si>
  <si>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</si>
  <si>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</si>
  <si>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</si>
  <si>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</si>
  <si>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</si>
  <si>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</si>
  <si>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</si>
  <si>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</si>
  <si>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</si>
  <si>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</si>
  <si>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</si>
  <si>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</si>
  <si>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</si>
  <si>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</si>
  <si>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</si>
  <si>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</si>
  <si>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</si>
  <si>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</si>
  <si>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</si>
  <si>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</si>
  <si>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</si>
  <si>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</si>
  <si>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</si>
  <si>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</si>
  <si>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</si>
  <si>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</si>
  <si>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</si>
  <si>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</si>
  <si>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</si>
  <si>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</si>
  <si>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</si>
  <si>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</si>
  <si>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</si>
  <si>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</si>
  <si>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</si>
  <si>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</si>
  <si>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</si>
  <si>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</si>
  <si>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</si>
  <si>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</si>
  <si>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</si>
  <si>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</si>
  <si>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</si>
  <si>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</si>
  <si>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</si>
  <si>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</si>
  <si>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</si>
  <si>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</si>
  <si>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</si>
  <si>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</si>
  <si>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</si>
  <si>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</si>
  <si>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</si>
  <si>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</si>
  <si>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</si>
  <si>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</si>
  <si>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</si>
  <si>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</si>
  <si>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</si>
  <si>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</si>
  <si>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</si>
  <si>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</si>
  <si>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</si>
  <si>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</si>
  <si>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</si>
  <si>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</si>
  <si>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</si>
  <si>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</si>
  <si>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</si>
  <si>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</si>
  <si>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</si>
  <si>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</si>
  <si>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</si>
  <si>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</si>
  <si>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</si>
  <si>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</si>
  <si>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</si>
  <si>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</si>
  <si>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</si>
  <si>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</si>
  <si>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</si>
  <si>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</si>
  <si>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</si>
  <si>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</si>
  <si>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</si>
  <si>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</si>
  <si>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</si>
  <si>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</si>
  <si>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</si>
  <si>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</si>
  <si>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</si>
  <si>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</si>
  <si>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</si>
  <si>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</si>
  <si>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</si>
  <si>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</si>
  <si>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</si>
  <si>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</si>
  <si>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</si>
  <si>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</si>
  <si>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</si>
  <si>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</si>
  <si>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</si>
  <si>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</si>
  <si>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</si>
  <si>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</si>
  <si>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</si>
  <si>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</si>
  <si>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</si>
  <si>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</si>
  <si>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</si>
  <si>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</si>
  <si>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</si>
  <si>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</si>
  <si>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</si>
  <si>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</si>
  <si>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</si>
  <si>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</si>
  <si>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</si>
  <si>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</si>
  <si>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</si>
  <si>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</si>
  <si>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</si>
  <si>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</si>
  <si>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</si>
  <si>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</si>
  <si>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</si>
  <si>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</si>
  <si>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</si>
  <si>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</si>
  <si>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</si>
  <si>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</si>
  <si>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</si>
  <si>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</si>
  <si>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</si>
  <si>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</si>
  <si>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</si>
  <si>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</si>
  <si>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</si>
  <si>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</si>
  <si>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</si>
  <si>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</si>
  <si>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</si>
  <si>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</si>
  <si>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</si>
  <si>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</si>
  <si>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</si>
  <si>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</si>
  <si>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</si>
  <si>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</si>
  <si>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</si>
  <si>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</si>
  <si>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</si>
  <si>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</si>
  <si>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</si>
  <si>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</si>
  <si>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</si>
  <si>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</si>
  <si>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</si>
  <si>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</si>
  <si>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</si>
  <si>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</si>
  <si>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</si>
  <si>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</si>
  <si>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</si>
  <si>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</si>
  <si>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</si>
  <si>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</si>
  <si>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</si>
  <si>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</si>
  <si>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</si>
  <si>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</si>
  <si>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</si>
  <si>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</si>
  <si>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</si>
  <si>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</si>
  <si>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</si>
  <si>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</si>
  <si>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</si>
  <si>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</si>
  <si>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</si>
  <si>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</si>
  <si>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</si>
  <si>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</si>
  <si>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</si>
  <si>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</si>
  <si>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</si>
  <si>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</si>
  <si>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</si>
  <si>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</si>
  <si>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</si>
  <si>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</si>
  <si>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</si>
  <si>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</si>
  <si>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</si>
  <si>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</si>
  <si>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</si>
  <si>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</si>
  <si>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</si>
  <si>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</si>
  <si>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</si>
  <si>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</si>
  <si>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</si>
  <si>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</si>
  <si>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</si>
  <si>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</si>
  <si>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</si>
  <si>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</si>
  <si>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</si>
  <si>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</si>
  <si>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</si>
  <si>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</si>
  <si>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</si>
  <si>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</si>
  <si>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</si>
  <si>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</si>
  <si>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</si>
  <si>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</si>
  <si>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</si>
  <si>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</si>
  <si>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</si>
  <si>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</si>
  <si>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</si>
  <si>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</si>
  <si>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</si>
  <si>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</si>
  <si>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</si>
  <si>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</si>
  <si>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</si>
  <si>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</si>
  <si>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</si>
  <si>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</si>
  <si>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</si>
  <si>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</si>
  <si>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</si>
  <si>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</si>
  <si>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</si>
  <si>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</si>
  <si>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</si>
  <si>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</si>
  <si>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</si>
  <si>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</si>
  <si>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</si>
  <si>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</si>
  <si>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</si>
  <si>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</si>
  <si>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</si>
  <si>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</si>
  <si>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</si>
  <si>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</si>
  <si>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</si>
  <si>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</si>
  <si>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</si>
  <si>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</si>
  <si>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</si>
  <si>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</si>
  <si>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</si>
  <si>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</si>
  <si>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</si>
  <si>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</si>
  <si>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</si>
  <si>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</si>
  <si>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</si>
  <si>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</si>
  <si>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</si>
  <si>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</si>
  <si>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</si>
  <si>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</si>
  <si>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</si>
  <si>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</si>
  <si>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</si>
  <si>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</si>
  <si>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</si>
  <si>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</si>
  <si>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</si>
  <si>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</si>
  <si>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</si>
  <si>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</si>
  <si>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</si>
  <si>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</si>
  <si>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</si>
  <si>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</si>
  <si>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</si>
  <si>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</si>
  <si>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</si>
  <si>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</si>
  <si>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</si>
  <si>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</si>
  <si>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</si>
  <si>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</si>
  <si>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</si>
  <si>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</si>
  <si>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</si>
  <si>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</si>
  <si>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</si>
  <si>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</si>
  <si>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</si>
  <si>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</si>
  <si>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</si>
  <si>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</si>
  <si>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</si>
  <si>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</si>
  <si>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</si>
  <si>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</si>
  <si>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</si>
  <si>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</si>
  <si>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</si>
  <si>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</si>
  <si>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</si>
  <si>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</si>
  <si>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</si>
  <si>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</si>
  <si>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</si>
  <si>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</si>
  <si>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</si>
  <si>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</si>
  <si>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</si>
  <si>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</si>
  <si>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</si>
  <si>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</si>
  <si>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</si>
  <si>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</si>
  <si>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</si>
  <si>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</si>
  <si>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</si>
  <si>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</si>
  <si>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</si>
  <si>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</si>
  <si>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</si>
  <si>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</si>
  <si>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</si>
  <si>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</si>
  <si>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</si>
  <si>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</si>
  <si>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</si>
  <si>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</si>
  <si>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</si>
  <si>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</si>
  <si>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</si>
  <si>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</si>
  <si>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</si>
  <si>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</si>
  <si>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</si>
  <si>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</si>
  <si>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</si>
  <si>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</si>
  <si>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</si>
  <si>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</si>
  <si>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</si>
  <si>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</si>
  <si>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</si>
  <si>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</si>
  <si>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</si>
  <si>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</si>
  <si>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</si>
  <si>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</si>
  <si>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</si>
  <si>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</si>
  <si>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</si>
  <si>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</si>
  <si>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</si>
  <si>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</si>
  <si>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</si>
  <si>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</si>
  <si>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</si>
  <si>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</si>
  <si>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</si>
  <si>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</si>
  <si>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</si>
  <si>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</si>
  <si>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</si>
  <si>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</si>
  <si>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</si>
  <si>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</si>
  <si>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</si>
  <si>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</si>
  <si>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</si>
  <si>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</si>
  <si>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</si>
  <si>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</si>
  <si>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</si>
  <si>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</si>
  <si>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</si>
  <si>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</si>
  <si>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</si>
  <si>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</si>
  <si>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</si>
  <si>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</si>
  <si>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</si>
  <si>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</si>
  <si>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</si>
  <si>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</si>
  <si>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</si>
  <si>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</si>
  <si>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</si>
  <si>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</si>
  <si>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</si>
  <si>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</si>
  <si>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</si>
  <si>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</si>
  <si>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</si>
  <si>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</si>
  <si>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</si>
  <si>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</si>
  <si>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</si>
  <si>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</si>
  <si>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</si>
  <si>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</si>
  <si>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</si>
  <si>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</si>
  <si>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</si>
  <si>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</si>
  <si>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</si>
  <si>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</si>
  <si>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</si>
  <si>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</si>
  <si>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</si>
  <si>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</si>
  <si>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</si>
  <si>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</si>
  <si>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</si>
  <si>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</si>
  <si>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</si>
  <si>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</si>
  <si>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</si>
  <si>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</si>
  <si>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</si>
  <si>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</si>
  <si>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</si>
  <si>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</si>
  <si>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</si>
  <si>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</si>
  <si>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</si>
  <si>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</si>
  <si>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</si>
  <si>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</si>
  <si>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</si>
  <si>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</si>
  <si>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</si>
  <si>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</si>
  <si>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</si>
  <si>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</si>
  <si>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</si>
  <si>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</si>
  <si>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</si>
  <si>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</si>
  <si>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</si>
  <si>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</si>
  <si>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</si>
  <si>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</si>
  <si>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</si>
  <si>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</si>
  <si>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</si>
  <si>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</si>
  <si>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</si>
  <si>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</si>
  <si>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</si>
  <si>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</si>
  <si>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</si>
  <si>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</si>
  <si>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</si>
  <si>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</si>
  <si>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</si>
  <si>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</si>
  <si>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</si>
  <si>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</si>
  <si>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</si>
  <si>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</si>
  <si>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</si>
  <si>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</si>
  <si>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</si>
  <si>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</si>
  <si>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</si>
  <si>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</si>
  <si>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</si>
  <si>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</si>
  <si>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</si>
  <si>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</si>
  <si>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</si>
  <si>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</si>
  <si>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</si>
  <si>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</si>
  <si>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</si>
  <si>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</si>
  <si>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</si>
  <si>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</si>
  <si>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</si>
  <si>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</si>
  <si>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</si>
  <si>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</si>
  <si>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</si>
  <si>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</si>
  <si>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</si>
  <si>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</si>
  <si>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</si>
  <si>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</si>
  <si>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</si>
  <si>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</si>
  <si>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</si>
  <si>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</si>
  <si>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</si>
  <si>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</si>
  <si>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</si>
  <si>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</si>
  <si>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</si>
  <si>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</si>
  <si>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</si>
  <si>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</si>
  <si>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</si>
  <si>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</si>
  <si>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</si>
  <si>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</si>
  <si>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</si>
  <si>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</si>
  <si>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</si>
  <si>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</si>
  <si>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</si>
  <si>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</si>
  <si>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</si>
  <si>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</si>
  <si>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</si>
  <si>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</si>
  <si>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</si>
  <si>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</si>
  <si>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</si>
  <si>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</si>
  <si>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</si>
  <si>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</si>
  <si>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</si>
  <si>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</si>
  <si>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</si>
  <si>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</si>
  <si>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</si>
  <si>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</si>
  <si>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</si>
  <si>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</si>
  <si>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</si>
  <si>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</si>
  <si>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</si>
  <si>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</si>
  <si>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</si>
  <si>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</si>
  <si>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</si>
  <si>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</si>
  <si>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</si>
  <si>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</si>
  <si>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</si>
  <si>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</si>
  <si>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</si>
  <si>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</si>
  <si>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</si>
  <si>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</si>
  <si>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</si>
  <si>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</si>
  <si>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</si>
  <si>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</si>
  <si>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</si>
  <si>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</si>
  <si>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</si>
  <si>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</si>
  <si>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</si>
  <si>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</si>
  <si>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</si>
  <si>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</si>
  <si>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</si>
  <si>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</si>
  <si>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</si>
  <si>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</si>
  <si>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</si>
  <si>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</si>
  <si>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</si>
  <si>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</si>
  <si>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</si>
  <si>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</si>
  <si>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</si>
  <si>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</si>
  <si>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</si>
  <si>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</si>
  <si>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</si>
  <si>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</si>
  <si>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</si>
  <si>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</si>
  <si>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</si>
  <si>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</si>
  <si>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</si>
  <si>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</si>
  <si>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</si>
  <si>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</si>
  <si>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</si>
  <si>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</si>
  <si>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</si>
  <si>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</si>
  <si>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</si>
  <si>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</si>
  <si>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</si>
  <si>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</si>
  <si>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</si>
  <si>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</si>
  <si>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</si>
  <si>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</si>
  <si>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</si>
  <si>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</si>
  <si>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</si>
  <si>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</si>
  <si>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</si>
  <si>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</si>
  <si>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</si>
  <si>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</si>
  <si>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</si>
  <si>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</si>
  <si>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</si>
  <si>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</si>
  <si>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</si>
  <si>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</si>
  <si>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</si>
  <si>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</si>
  <si>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</si>
  <si>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</si>
  <si>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</si>
  <si>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</si>
  <si>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</si>
  <si>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</si>
  <si>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</si>
  <si>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</si>
  <si>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</si>
  <si>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</si>
  <si>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</si>
  <si>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</si>
  <si>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</si>
  <si>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</si>
  <si>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</si>
  <si>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</si>
  <si>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</si>
  <si>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</si>
  <si>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</si>
  <si>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</si>
  <si>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</si>
  <si>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</si>
  <si>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</si>
  <si>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</si>
  <si>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</si>
  <si>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</si>
  <si>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</si>
  <si>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</si>
  <si>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</si>
  <si>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</si>
  <si>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</si>
  <si>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</si>
  <si>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</si>
  <si>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</si>
  <si>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</si>
  <si>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</si>
  <si>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</si>
  <si>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</si>
  <si>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</si>
  <si>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</si>
  <si>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</si>
  <si>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</si>
  <si>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</si>
  <si>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</si>
  <si>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</si>
  <si>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</si>
  <si>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</si>
  <si>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</si>
  <si>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</si>
  <si>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</si>
  <si>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</si>
  <si>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</si>
  <si>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</si>
  <si>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</si>
  <si>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</si>
  <si>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</si>
  <si>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</si>
  <si>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</si>
  <si>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</si>
  <si>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</si>
  <si>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</si>
  <si>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</si>
  <si>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</si>
  <si>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</si>
  <si>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</si>
  <si>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</si>
  <si>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</si>
  <si>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</si>
  <si>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</si>
  <si>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</si>
  <si>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</si>
  <si>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</si>
  <si>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</si>
  <si>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</si>
  <si>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</si>
  <si>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</si>
  <si>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</si>
  <si>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</si>
  <si>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</si>
  <si>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</si>
  <si>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</si>
  <si>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</si>
  <si>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</si>
  <si>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</si>
  <si>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</si>
  <si>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</si>
  <si>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</si>
  <si>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</si>
  <si>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</si>
  <si>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</si>
  <si>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</si>
  <si>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</si>
  <si>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</si>
  <si>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</si>
  <si>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</si>
  <si>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</si>
  <si>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</si>
  <si>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</si>
  <si>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</si>
  <si>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</si>
  <si>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</si>
  <si>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</si>
  <si>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</si>
  <si>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</si>
  <si>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</si>
  <si>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</si>
  <si>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</si>
  <si>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</si>
  <si>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</si>
  <si>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</si>
  <si>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</si>
  <si>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</si>
  <si>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</si>
  <si>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</si>
  <si>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</si>
  <si>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</si>
  <si>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</si>
  <si>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</si>
  <si>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</si>
  <si>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</si>
  <si>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</si>
  <si>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</si>
  <si>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</si>
  <si>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</si>
  <si>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</si>
  <si>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</si>
  <si>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</si>
  <si>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</si>
  <si>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</si>
  <si>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</si>
  <si>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</si>
  <si>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</si>
  <si>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</si>
  <si>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</si>
  <si>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</si>
  <si>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</si>
  <si>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</si>
  <si>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</si>
  <si>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</si>
  <si>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</si>
  <si>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</si>
  <si>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</si>
  <si>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</si>
  <si>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</si>
  <si>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</si>
  <si>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</si>
  <si>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</si>
  <si>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</si>
  <si>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</si>
  <si>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</si>
  <si>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</si>
  <si>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</si>
  <si>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</si>
  <si>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</si>
  <si>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</si>
  <si>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</si>
  <si>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</si>
  <si>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</si>
  <si>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</si>
  <si>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</si>
  <si>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</si>
  <si>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</si>
  <si>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</si>
  <si>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</si>
  <si>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</si>
  <si>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</si>
  <si>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</si>
  <si>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</si>
  <si>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</si>
  <si>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</si>
  <si>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</si>
  <si>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</si>
  <si>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</si>
  <si>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</si>
  <si>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</si>
  <si>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</si>
  <si>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</si>
  <si>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</si>
  <si>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</si>
  <si>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</si>
  <si>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</si>
  <si>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</si>
  <si>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</si>
  <si>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</si>
  <si>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</si>
  <si>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</si>
  <si>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</si>
  <si>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</si>
  <si>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</si>
  <si>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</si>
  <si>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</si>
  <si>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</si>
  <si>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</si>
  <si>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</si>
  <si>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</si>
  <si>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</si>
  <si>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</si>
  <si>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</si>
  <si>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</si>
  <si>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</si>
  <si>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</si>
  <si>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</si>
  <si>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</si>
  <si>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</si>
  <si>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</si>
  <si>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</si>
  <si>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</si>
  <si>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</si>
  <si>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</si>
  <si>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</si>
  <si>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</si>
  <si>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</si>
  <si>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</si>
  <si>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</si>
  <si>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</si>
  <si>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</si>
  <si>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</si>
  <si>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</si>
  <si>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</si>
  <si>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</si>
  <si>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</si>
  <si>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</si>
  <si>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</si>
  <si>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</si>
  <si>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</si>
  <si>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</si>
  <si>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</si>
  <si>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</si>
  <si>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</si>
  <si>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</si>
  <si>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</si>
  <si>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</si>
  <si>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</si>
  <si>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</si>
  <si>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</si>
  <si>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</si>
  <si>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</si>
  <si>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</si>
  <si>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</si>
  <si>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</si>
  <si>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</si>
  <si>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</si>
  <si>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</si>
  <si>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</si>
  <si>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</si>
  <si>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</si>
  <si>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</si>
  <si>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</si>
  <si>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</si>
  <si>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</si>
  <si>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</si>
  <si>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</si>
  <si>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</si>
  <si>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</si>
  <si>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</si>
  <si>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</si>
  <si>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</si>
  <si>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</si>
  <si>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</si>
  <si>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</si>
  <si>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</si>
  <si>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</si>
  <si>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</si>
  <si>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</si>
  <si>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</si>
  <si>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</si>
  <si>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</si>
  <si>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</si>
  <si>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</si>
  <si>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</si>
  <si>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</si>
  <si>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</si>
  <si>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</si>
  <si>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</si>
  <si>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</si>
  <si>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</si>
  <si>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</si>
  <si>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</si>
  <si>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</si>
  <si>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</si>
  <si>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</si>
  <si>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</si>
  <si>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</si>
  <si>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</si>
  <si>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</si>
  <si>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</si>
  <si>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</si>
  <si>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</si>
  <si>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</si>
  <si>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</si>
  <si>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</si>
  <si>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</si>
  <si>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</si>
  <si>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</si>
  <si>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</si>
  <si>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</si>
  <si>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</si>
  <si>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</si>
  <si>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</si>
  <si>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</si>
  <si>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</si>
  <si>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</si>
  <si>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</si>
  <si>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</si>
  <si>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</si>
  <si>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</si>
  <si>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</si>
  <si>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</si>
  <si>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</si>
  <si>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</si>
  <si>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</si>
  <si>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</si>
  <si>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</si>
  <si>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</si>
  <si>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</si>
  <si>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</si>
  <si>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</si>
  <si>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</si>
  <si>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</si>
  <si>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</si>
  <si>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</si>
  <si>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</si>
  <si>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</si>
  <si>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</si>
  <si>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</si>
  <si>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</si>
  <si>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</si>
  <si>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</si>
  <si>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</si>
  <si>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</si>
  <si>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</si>
  <si>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</si>
  <si>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</si>
  <si>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</si>
  <si>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</si>
  <si>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</si>
  <si>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</si>
  <si>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</si>
  <si>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</si>
  <si>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</si>
  <si>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</si>
  <si>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</si>
  <si>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</si>
  <si>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</si>
  <si>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</si>
  <si>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</si>
  <si>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</si>
  <si>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</si>
  <si>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</si>
  <si>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</si>
  <si>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</si>
  <si>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</si>
  <si>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</si>
  <si>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</si>
  <si>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</si>
  <si>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</si>
  <si>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</si>
  <si>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</si>
  <si>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</si>
  <si>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</si>
  <si>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</si>
  <si>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</si>
  <si>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</si>
  <si>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</si>
  <si>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</si>
  <si>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</si>
  <si>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</si>
  <si>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</si>
  <si>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</si>
  <si>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</si>
  <si>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</si>
  <si>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</si>
  <si>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</si>
  <si>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</si>
  <si>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</si>
  <si>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</si>
  <si>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</si>
  <si>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</si>
  <si>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</si>
  <si>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</si>
  <si>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</si>
  <si>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</si>
  <si>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</si>
  <si>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</si>
  <si>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</si>
  <si>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</si>
  <si>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</si>
  <si>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</si>
  <si>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</si>
  <si>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</si>
  <si>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</si>
  <si>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</si>
  <si>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</si>
  <si>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</si>
  <si>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</si>
  <si>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</si>
  <si>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</si>
  <si>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</si>
  <si>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</si>
  <si>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</si>
  <si>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</si>
  <si>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</si>
  <si>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</si>
  <si>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</si>
  <si>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</si>
  <si>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</si>
  <si>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</si>
  <si>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</si>
  <si>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</si>
  <si>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</si>
  <si>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</si>
  <si>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</si>
  <si>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</si>
  <si>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</si>
  <si>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</si>
  <si>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</si>
  <si>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</si>
  <si>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</si>
  <si>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</si>
  <si>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</si>
  <si>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</si>
  <si>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</si>
  <si>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</si>
  <si>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</si>
  <si>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</si>
  <si>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</si>
  <si>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</si>
  <si>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</si>
  <si>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</si>
  <si>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</si>
  <si>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</si>
  <si>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</si>
  <si>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</si>
  <si>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</si>
  <si>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</si>
  <si>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</si>
  <si>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</si>
  <si>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</si>
  <si>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</si>
  <si>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</si>
  <si>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</si>
  <si>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</si>
  <si>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</si>
  <si>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</si>
  <si>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</si>
  <si>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</si>
  <si>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</si>
  <si>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</si>
  <si>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</si>
  <si>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</si>
  <si>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</si>
  <si>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</si>
  <si>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</si>
  <si>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</si>
  <si>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</si>
  <si>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</si>
  <si>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</si>
  <si>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</si>
  <si>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</si>
  <si>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</si>
  <si>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</si>
  <si>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</si>
  <si>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</si>
  <si>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</si>
  <si>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</si>
  <si>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</si>
  <si>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</si>
  <si>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</si>
  <si>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</si>
  <si>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</si>
  <si>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</si>
  <si>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</si>
  <si>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</si>
  <si>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</si>
  <si>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</si>
  <si>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</si>
  <si>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</si>
  <si>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</si>
  <si>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</si>
  <si>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</si>
  <si>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</si>
  <si>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</si>
  <si>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</si>
  <si>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</si>
  <si>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</si>
  <si>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</si>
  <si>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</si>
  <si>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</si>
  <si>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</si>
  <si>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</si>
  <si>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</si>
  <si>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</si>
  <si>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</si>
  <si>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</si>
  <si>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</si>
  <si>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</si>
  <si>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</si>
  <si>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</si>
  <si>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</si>
  <si>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</si>
  <si>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</si>
  <si>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</si>
  <si>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</si>
  <si>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</si>
  <si>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</si>
  <si>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</si>
  <si>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</si>
  <si>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</si>
  <si>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</si>
  <si>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</si>
  <si>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</si>
  <si>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</si>
  <si>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</si>
  <si>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</si>
  <si>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</si>
  <si>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</si>
  <si>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</si>
  <si>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</si>
  <si>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</si>
  <si>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</si>
  <si>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</si>
  <si>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</si>
  <si>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</si>
  <si>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</si>
  <si>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</si>
  <si>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</si>
  <si>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</si>
  <si>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</si>
  <si>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</si>
  <si>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</si>
  <si>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</si>
  <si>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</si>
  <si>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</si>
  <si>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</si>
  <si>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</si>
  <si>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</si>
  <si>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</si>
  <si>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</si>
  <si>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</si>
  <si>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</si>
  <si>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</si>
  <si>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</si>
  <si>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</si>
  <si>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</si>
  <si>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</si>
  <si>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</si>
  <si>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</si>
  <si>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</si>
  <si>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</si>
  <si>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</si>
  <si>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</si>
  <si>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</si>
  <si>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</si>
  <si>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</si>
  <si>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</si>
  <si>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</si>
  <si>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</si>
  <si>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</si>
  <si>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</si>
  <si>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</si>
  <si>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</si>
  <si>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</si>
  <si>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</si>
  <si>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</si>
  <si>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</si>
  <si>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</si>
  <si>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</si>
  <si>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</si>
  <si>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</si>
  <si>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</si>
  <si>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</si>
  <si>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</si>
  <si>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</si>
  <si>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</si>
  <si>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</si>
  <si>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</si>
  <si>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</si>
  <si>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</si>
  <si>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</si>
  <si>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</si>
  <si>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</si>
  <si>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</si>
  <si>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</si>
  <si>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</si>
  <si>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</si>
  <si>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</si>
  <si>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</si>
  <si>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</si>
  <si>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</si>
  <si>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</si>
  <si>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</si>
  <si>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</si>
  <si>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</si>
  <si>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</si>
  <si>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</si>
  <si>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</si>
  <si>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</si>
  <si>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</si>
  <si>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</si>
  <si>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</si>
  <si>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</si>
  <si>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</si>
  <si>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</si>
  <si>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</si>
  <si>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</si>
  <si>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</si>
  <si>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</si>
  <si>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</si>
  <si>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</si>
  <si>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</si>
  <si>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</si>
  <si>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</si>
  <si>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</si>
  <si>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</si>
  <si>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</si>
  <si>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</si>
  <si>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</si>
  <si>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</si>
  <si>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</si>
  <si>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</si>
  <si>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</si>
  <si>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</si>
  <si>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</si>
  <si>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</si>
  <si>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</si>
  <si>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</si>
  <si>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</si>
  <si>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</si>
  <si>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</si>
  <si>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</si>
  <si>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</si>
  <si>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</si>
  <si>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</si>
  <si>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</si>
  <si>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</si>
  <si>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</si>
  <si>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</si>
  <si>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</si>
  <si>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</si>
  <si>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</si>
  <si>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</si>
  <si>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</si>
  <si>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</si>
  <si>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</si>
  <si>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</si>
  <si>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</si>
  <si>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</si>
  <si>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</si>
  <si>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</si>
  <si>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</si>
  <si>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</si>
  <si>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</si>
  <si>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</si>
  <si>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</si>
  <si>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</si>
  <si>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</si>
  <si>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</si>
  <si>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</si>
  <si>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</si>
  <si>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</si>
  <si>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</si>
  <si>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</si>
  <si>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</si>
  <si>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</si>
  <si>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</si>
  <si>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</si>
  <si>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</si>
  <si>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</si>
  <si>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</si>
  <si>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</si>
  <si>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</si>
  <si>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</si>
  <si>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</si>
  <si>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</si>
  <si>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</si>
  <si>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</si>
  <si>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</si>
  <si>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</si>
  <si>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</si>
  <si>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</si>
  <si>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</si>
  <si>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</si>
  <si>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</si>
  <si>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</si>
  <si>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</si>
  <si>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</si>
  <si>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</si>
  <si>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</si>
  <si>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</si>
  <si>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</si>
  <si>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</si>
  <si>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</si>
  <si>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</si>
  <si>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</si>
  <si>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</si>
  <si>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</si>
  <si>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</si>
  <si>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</si>
  <si>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</si>
  <si>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</si>
  <si>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</si>
  <si>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</si>
  <si>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</si>
  <si>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</si>
  <si>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</si>
  <si>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</si>
  <si>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</si>
  <si>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</si>
  <si>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</si>
  <si>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</si>
  <si>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</si>
  <si>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</si>
  <si>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</si>
  <si>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</si>
  <si>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</si>
  <si>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</si>
  <si>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</si>
  <si>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</si>
  <si>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</si>
  <si>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</si>
  <si>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</si>
  <si>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</si>
  <si>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</si>
  <si>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</si>
  <si>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</si>
  <si>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</si>
  <si>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</si>
  <si>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</si>
  <si>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</si>
  <si>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</si>
  <si>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</si>
  <si>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</si>
  <si>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</si>
  <si>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</si>
  <si>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</si>
  <si>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</si>
  <si>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</si>
  <si>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</si>
  <si>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</si>
  <si>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</si>
  <si>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</si>
  <si>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</si>
  <si>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</si>
  <si>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</si>
  <si>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</si>
  <si>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</si>
  <si>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</si>
  <si>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</si>
  <si>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</si>
  <si>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</si>
  <si>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</si>
  <si>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</si>
  <si>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</si>
  <si>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</si>
  <si>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</si>
  <si>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</si>
  <si>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</si>
  <si>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</si>
  <si>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</si>
  <si>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</si>
  <si>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</si>
  <si>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</si>
  <si>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</si>
  <si>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</si>
  <si>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</si>
  <si>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</si>
  <si>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</si>
  <si>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</si>
  <si>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</si>
  <si>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</si>
  <si>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</si>
  <si>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</si>
  <si>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</si>
  <si>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</si>
  <si>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</si>
  <si>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</si>
  <si>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</si>
  <si>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</si>
  <si>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</si>
  <si>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</si>
  <si>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</si>
  <si>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</si>
  <si>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</si>
  <si>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</si>
  <si>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</si>
  <si>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</si>
  <si>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</si>
  <si>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</si>
  <si>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</si>
  <si>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</si>
  <si>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</si>
  <si>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</si>
  <si>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</si>
  <si>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</si>
  <si>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</si>
  <si>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</si>
  <si>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</si>
  <si>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</si>
  <si>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</si>
  <si>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</si>
  <si>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</si>
  <si>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</si>
  <si>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</si>
  <si>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</si>
  <si>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</si>
  <si>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</si>
  <si>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</si>
  <si>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</si>
  <si>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</si>
  <si>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</si>
  <si>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</si>
  <si>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</si>
  <si>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</si>
  <si>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</si>
  <si>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</si>
  <si>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</si>
  <si>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</si>
  <si>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</si>
  <si>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</si>
  <si>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</si>
  <si>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</si>
  <si>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</si>
  <si>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</si>
  <si>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</si>
  <si>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</si>
  <si>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</si>
  <si>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</si>
  <si>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</si>
  <si>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</si>
  <si>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</si>
  <si>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</si>
  <si>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</si>
  <si>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</si>
  <si>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</si>
  <si>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</si>
  <si>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</si>
  <si>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</si>
  <si>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</si>
  <si>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</si>
  <si>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</si>
  <si>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</si>
  <si>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</si>
  <si>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</si>
  <si>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</si>
  <si>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</si>
  <si>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</si>
  <si>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</si>
  <si>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</si>
  <si>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</si>
  <si>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</si>
  <si>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</si>
  <si>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</si>
  <si>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</si>
  <si>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</si>
  <si>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</si>
  <si>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</si>
  <si>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</si>
  <si>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</si>
  <si>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</si>
  <si>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</si>
  <si>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</si>
  <si>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</si>
  <si>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</si>
  <si>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</si>
  <si>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</si>
  <si>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</si>
  <si>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</si>
  <si>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</si>
  <si>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</si>
  <si>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</si>
  <si>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</si>
  <si>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</si>
  <si>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</si>
  <si>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</si>
  <si>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</si>
  <si>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</si>
  <si>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</si>
  <si>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</si>
  <si>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</si>
  <si>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</si>
  <si>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</si>
  <si>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</si>
  <si>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</si>
  <si>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</si>
  <si>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</si>
  <si>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</si>
  <si>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</si>
  <si>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</si>
  <si>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</si>
  <si>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</si>
  <si>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</si>
  <si>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</si>
  <si>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</si>
  <si>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</si>
  <si>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</si>
  <si>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</si>
  <si>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</si>
  <si>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</si>
  <si>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</si>
  <si>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</si>
  <si>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</si>
  <si>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</si>
  <si>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</si>
  <si>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</si>
  <si>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</si>
  <si>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</si>
  <si>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</si>
  <si>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</si>
  <si>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</si>
  <si>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</si>
  <si>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</si>
  <si>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</si>
  <si>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</si>
  <si>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</si>
  <si>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</si>
  <si>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</si>
  <si>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</si>
  <si>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</si>
  <si>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</si>
  <si>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</si>
  <si>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</si>
  <si>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</si>
  <si>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</si>
  <si>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</si>
  <si>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</si>
  <si>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</si>
  <si>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</si>
  <si>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</si>
  <si>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</si>
  <si>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</si>
  <si>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</si>
  <si>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</si>
  <si>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</si>
  <si>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</si>
  <si>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</si>
  <si>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</si>
  <si>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</si>
  <si>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</si>
  <si>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</si>
  <si>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</si>
  <si>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</si>
  <si>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</si>
  <si>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</si>
  <si>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</si>
  <si>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</si>
  <si>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</si>
  <si>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</si>
  <si>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</si>
  <si>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</si>
  <si>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</si>
  <si>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</si>
  <si>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</si>
  <si>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</si>
  <si>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</si>
  <si>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</si>
  <si>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</si>
  <si>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</si>
  <si>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</si>
  <si>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</si>
  <si>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</si>
  <si>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</si>
  <si>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</si>
  <si>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</si>
  <si>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</si>
  <si>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</si>
  <si>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</si>
  <si>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</si>
  <si>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</si>
  <si>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</si>
  <si>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</si>
  <si>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</si>
  <si>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</si>
  <si>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</si>
  <si>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</si>
  <si>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</si>
  <si>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</si>
  <si>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</si>
  <si>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</si>
  <si>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</si>
  <si>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</si>
  <si>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</si>
  <si>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</si>
  <si>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</si>
  <si>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</si>
  <si>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</si>
  <si>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</si>
  <si>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</si>
  <si>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</si>
  <si>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</si>
  <si>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</si>
  <si>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</si>
  <si>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</si>
  <si>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</si>
  <si>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</si>
  <si>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</si>
  <si>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</si>
  <si>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</si>
  <si>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</si>
  <si>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</si>
  <si>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</si>
  <si>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</si>
  <si>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</si>
  <si>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</si>
  <si>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</si>
  <si>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</si>
  <si>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</si>
  <si>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</si>
  <si>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</si>
  <si>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</si>
  <si>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</si>
  <si>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</si>
  <si>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</si>
  <si>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</si>
  <si>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</si>
  <si>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</si>
  <si>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</si>
  <si>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</si>
  <si>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</si>
  <si>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</si>
  <si>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</si>
  <si>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</si>
  <si>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</si>
  <si>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</si>
  <si>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</si>
  <si>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</si>
  <si>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</si>
  <si>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</si>
  <si>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</si>
  <si>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</si>
  <si>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</si>
  <si>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</si>
  <si>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</si>
  <si>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</si>
  <si>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</si>
  <si>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</si>
  <si>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</si>
  <si>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</si>
  <si>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</si>
  <si>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</si>
  <si>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</si>
  <si>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</si>
  <si>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</si>
  <si>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</si>
  <si>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</si>
  <si>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</si>
  <si>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</si>
  <si>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</si>
  <si>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</si>
  <si>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</si>
  <si>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</si>
  <si>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</si>
  <si>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</si>
  <si>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</si>
  <si>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</si>
  <si>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</si>
  <si>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</si>
  <si>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</si>
  <si>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</si>
  <si>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</si>
  <si>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</si>
  <si>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</si>
  <si>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</si>
  <si>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</si>
  <si>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</si>
  <si>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</si>
  <si>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</si>
  <si>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</si>
  <si>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</si>
  <si>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</si>
  <si>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</si>
  <si>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</si>
  <si>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</si>
  <si>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</si>
  <si>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</si>
  <si>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</si>
  <si>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</si>
  <si>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</si>
  <si>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</si>
  <si>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</si>
  <si>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</si>
  <si>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</si>
  <si>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</si>
  <si>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</si>
  <si>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</si>
  <si>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</si>
  <si>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</si>
  <si>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</si>
  <si>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</si>
  <si>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</si>
  <si>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</si>
  <si>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</si>
  <si>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</si>
  <si>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</si>
  <si>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</si>
  <si>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</si>
  <si>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</si>
  <si>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</si>
  <si>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</si>
  <si>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</si>
  <si>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</si>
  <si>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</si>
  <si>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</si>
  <si>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</si>
  <si>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</si>
  <si>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</si>
  <si>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</si>
  <si>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</si>
  <si>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</si>
  <si>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</si>
  <si>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</si>
  <si>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</si>
  <si>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</si>
  <si>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</si>
  <si>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</si>
  <si>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</si>
  <si>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</si>
  <si>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</si>
  <si>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</si>
  <si>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</si>
  <si>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</si>
  <si>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</si>
  <si>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</si>
  <si>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</si>
  <si>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</si>
  <si>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</si>
  <si>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</si>
  <si>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</si>
  <si>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</si>
  <si>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</si>
  <si>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</si>
  <si>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</si>
  <si>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</si>
  <si>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</si>
  <si>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</si>
  <si>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</si>
  <si>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</si>
  <si>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</si>
  <si>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</si>
  <si>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</si>
  <si>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</si>
  <si>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</si>
  <si>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</si>
  <si>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</si>
  <si>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</si>
  <si>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</si>
  <si>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</si>
  <si>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</si>
  <si>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</si>
  <si>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</si>
  <si>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</si>
  <si>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</si>
  <si>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</si>
  <si>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</si>
  <si>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</si>
  <si>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</si>
  <si>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</si>
  <si>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</si>
  <si>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</si>
  <si>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</si>
  <si>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</si>
  <si>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</si>
  <si>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</si>
  <si>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</si>
  <si>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</si>
  <si>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</si>
  <si>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</si>
  <si>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</si>
  <si>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</si>
  <si>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</si>
  <si>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</si>
  <si>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</si>
  <si>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</si>
  <si>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</si>
  <si>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</si>
  <si>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</si>
  <si>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</si>
  <si>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</si>
  <si>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</si>
  <si>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</si>
  <si>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</si>
  <si>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</si>
  <si>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</si>
  <si>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</si>
  <si>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</si>
  <si>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</si>
  <si>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</si>
  <si>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</si>
  <si>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</si>
  <si>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</si>
  <si>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</si>
  <si>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</si>
  <si>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</si>
  <si>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</si>
  <si>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</si>
  <si>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</si>
  <si>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</si>
  <si>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</si>
  <si>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</si>
  <si>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</si>
  <si>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</si>
  <si>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</si>
  <si>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</si>
  <si>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</si>
  <si>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</si>
  <si>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</si>
  <si>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</si>
  <si>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</si>
  <si>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</si>
  <si>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</si>
  <si>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</si>
  <si>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</si>
  <si>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</si>
  <si>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</si>
  <si>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</si>
  <si>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</si>
  <si>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</si>
  <si>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</si>
  <si>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</si>
  <si>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</si>
  <si>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</si>
  <si>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</si>
  <si>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</si>
  <si>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</si>
  <si>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</si>
  <si>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</si>
  <si>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</si>
  <si>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</si>
  <si>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</si>
  <si>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</si>
  <si>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</si>
  <si>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</si>
  <si>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</si>
  <si>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</si>
  <si>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</si>
  <si>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</si>
  <si>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</si>
  <si>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</si>
  <si>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</si>
  <si>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</si>
  <si>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</si>
  <si>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</si>
  <si>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</si>
  <si>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</si>
  <si>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</si>
  <si>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</si>
  <si>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</si>
  <si>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</si>
  <si>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</si>
  <si>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</si>
  <si>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</si>
  <si>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</si>
  <si>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</si>
  <si>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</si>
  <si>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</si>
  <si>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</si>
  <si>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</si>
  <si>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</si>
  <si>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</si>
  <si>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</si>
  <si>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</si>
  <si>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</si>
  <si>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</si>
  <si>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</si>
  <si>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</si>
  <si>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</si>
  <si>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</si>
  <si>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</si>
  <si>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</si>
  <si>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</si>
  <si>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</si>
  <si>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</si>
  <si>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</si>
  <si>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</si>
  <si>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</si>
  <si>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</si>
  <si>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</si>
  <si>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</si>
  <si>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</si>
  <si>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</si>
  <si>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</si>
  <si>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</si>
  <si>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</si>
  <si>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</si>
  <si>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</si>
  <si>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</si>
  <si>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</si>
  <si>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</si>
  <si>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</si>
  <si>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</si>
  <si>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</si>
  <si>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</si>
  <si>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</si>
  <si>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</si>
  <si>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</si>
  <si>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</si>
  <si>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</si>
  <si>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</si>
  <si>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</si>
  <si>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</si>
  <si>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</si>
  <si>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</si>
  <si>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</si>
  <si>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</si>
  <si>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</si>
  <si>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</si>
  <si>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</si>
  <si>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</si>
  <si>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</si>
  <si>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</si>
  <si>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</si>
  <si>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</si>
  <si>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</si>
  <si>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</si>
  <si>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</si>
  <si>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</si>
  <si>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</si>
  <si>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</si>
  <si>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</si>
  <si>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</si>
  <si>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</si>
  <si>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</si>
  <si>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</si>
  <si>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</si>
  <si>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</si>
  <si>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</si>
  <si>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</si>
  <si>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</si>
  <si>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</si>
  <si>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</si>
  <si>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</si>
  <si>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</si>
  <si>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</si>
  <si>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</si>
  <si>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</si>
  <si>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</si>
  <si>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</si>
  <si>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</si>
  <si>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</si>
  <si>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</si>
  <si>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</si>
  <si>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</si>
  <si>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</si>
  <si>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</si>
  <si>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</si>
  <si>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</si>
  <si>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</si>
  <si>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</si>
  <si>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</si>
  <si>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</si>
  <si>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</si>
  <si>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</si>
  <si>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</si>
  <si>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</si>
  <si>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</si>
  <si>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</si>
  <si>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</si>
  <si>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</si>
  <si>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</si>
  <si>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</si>
  <si>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</si>
  <si>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</si>
  <si>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</si>
  <si>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</si>
  <si>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</si>
  <si>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</si>
  <si>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</si>
  <si>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</si>
  <si>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</si>
  <si>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</si>
  <si>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</si>
  <si>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</si>
  <si>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</si>
  <si>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</si>
  <si>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</si>
  <si>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</si>
  <si>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</si>
  <si>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</si>
  <si>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</si>
  <si>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</si>
  <si>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</si>
  <si>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</si>
  <si>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</si>
  <si>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</si>
  <si>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</si>
  <si>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</si>
  <si>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</si>
  <si>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</si>
  <si>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</si>
  <si>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</si>
  <si>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</si>
  <si>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</si>
  <si>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</si>
  <si>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</si>
  <si>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</si>
  <si>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</si>
  <si>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</si>
  <si>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</si>
  <si>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</si>
  <si>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</si>
  <si>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</si>
  <si>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</si>
  <si>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</si>
  <si>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</si>
  <si>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</si>
  <si>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</si>
  <si>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</si>
  <si>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</si>
  <si>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</si>
  <si>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</si>
  <si>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</si>
  <si>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</si>
  <si>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</si>
  <si>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</si>
  <si>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</si>
  <si>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</si>
  <si>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</si>
  <si>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</si>
  <si>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</si>
  <si>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</si>
  <si>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</si>
  <si>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</si>
  <si>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</si>
  <si>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</si>
  <si>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</si>
  <si>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</si>
  <si>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</si>
  <si>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</si>
  <si>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</si>
  <si>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</si>
  <si>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</si>
  <si>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</si>
  <si>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</si>
  <si>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</si>
  <si>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</si>
  <si>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</si>
  <si>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</si>
  <si>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</si>
  <si>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</si>
  <si>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</si>
  <si>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</si>
  <si>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</si>
  <si>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</si>
  <si>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</si>
  <si>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</si>
  <si>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</si>
  <si>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</si>
  <si>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</si>
  <si>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</si>
  <si>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</si>
  <si>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</si>
  <si>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</si>
  <si>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</si>
  <si>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</si>
  <si>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</si>
  <si>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</si>
  <si>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</si>
  <si>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</si>
  <si>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</si>
  <si>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</si>
  <si>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</si>
  <si>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</si>
  <si>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</si>
  <si>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</si>
  <si>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</si>
  <si>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</si>
  <si>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</si>
  <si>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</si>
  <si>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</si>
  <si>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</si>
  <si>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</si>
  <si>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</si>
  <si>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</si>
  <si>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</si>
  <si>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</si>
  <si>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</si>
  <si>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</si>
  <si>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</si>
  <si>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</si>
  <si>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</si>
  <si>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</si>
  <si>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</si>
  <si>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</si>
  <si>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</si>
  <si>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</si>
  <si>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</si>
  <si>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</si>
  <si>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</si>
  <si>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</si>
  <si>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</si>
  <si>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</si>
  <si>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</si>
  <si>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</si>
  <si>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</si>
  <si>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</si>
  <si>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</si>
  <si>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</si>
  <si>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</si>
  <si>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</si>
  <si>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</si>
  <si>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</si>
  <si>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</si>
  <si>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</si>
  <si>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</si>
  <si>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</si>
  <si>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</si>
  <si>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</si>
  <si>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</si>
  <si>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</si>
  <si>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</si>
  <si>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</si>
  <si>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</si>
  <si>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</si>
  <si>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</si>
  <si>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</si>
  <si>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</si>
  <si>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</si>
  <si>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</si>
  <si>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</si>
  <si>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</si>
  <si>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</si>
  <si>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</si>
  <si>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</si>
  <si>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</si>
  <si>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</si>
  <si>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</si>
  <si>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</si>
  <si>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</si>
  <si>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</si>
  <si>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</si>
  <si>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</si>
  <si>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</si>
  <si>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</si>
  <si>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</si>
  <si>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</si>
  <si>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</si>
  <si>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</si>
  <si>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</si>
  <si>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</si>
  <si>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</si>
  <si>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</si>
  <si>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</si>
  <si>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</si>
  <si>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</si>
  <si>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</si>
  <si>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</si>
  <si>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</si>
  <si>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</si>
  <si>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</si>
  <si>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</si>
  <si>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</si>
  <si>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</si>
  <si>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</si>
  <si>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</si>
  <si>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</si>
  <si>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</si>
  <si>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</si>
  <si>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</si>
  <si>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</si>
  <si>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</si>
  <si>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</si>
  <si>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</si>
  <si>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</si>
  <si>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</si>
  <si>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</si>
  <si>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</si>
  <si>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</si>
  <si>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</si>
  <si>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</si>
  <si>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</si>
  <si>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</si>
  <si>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</si>
  <si>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</si>
  <si>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</si>
  <si>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</si>
  <si>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</si>
  <si>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</si>
  <si>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</si>
  <si>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</si>
  <si>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</si>
  <si>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</si>
  <si>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</si>
  <si>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</si>
  <si>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</si>
  <si>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</si>
  <si>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</si>
  <si>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</si>
  <si>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</si>
  <si>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</si>
  <si>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</si>
  <si>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</si>
  <si>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</si>
  <si>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</si>
  <si>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</si>
  <si>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</si>
  <si>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</si>
  <si>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</si>
  <si>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</si>
  <si>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</si>
  <si>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</si>
  <si>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</si>
  <si>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</si>
  <si>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</si>
  <si>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</si>
  <si>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</si>
  <si>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</si>
  <si>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</si>
  <si>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</si>
  <si>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</si>
  <si>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</si>
  <si>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</si>
  <si>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</si>
  <si>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</si>
  <si>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</si>
  <si>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</si>
  <si>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</si>
  <si>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</si>
  <si>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</si>
  <si>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</si>
  <si>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</si>
  <si>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</si>
  <si>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</si>
  <si>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</si>
  <si>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</si>
  <si>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</si>
  <si>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</si>
  <si>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</si>
  <si>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</si>
  <si>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</si>
  <si>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</si>
  <si>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</si>
  <si>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</si>
  <si>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</si>
  <si>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</si>
  <si>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</si>
  <si>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</si>
  <si>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</si>
  <si>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</si>
  <si>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</si>
  <si>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</si>
  <si>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</si>
  <si>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</si>
  <si>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</si>
  <si>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</si>
  <si>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</si>
  <si>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</si>
  <si>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</si>
  <si>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</si>
  <si>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</si>
  <si>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</si>
  <si>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</si>
  <si>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</si>
  <si>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</si>
  <si>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</si>
  <si>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</si>
  <si>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</si>
  <si>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</si>
  <si>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</si>
  <si>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</si>
  <si>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</si>
  <si>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</si>
  <si>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</si>
  <si>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</si>
  <si>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</si>
  <si>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</si>
  <si>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</si>
  <si>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</si>
  <si>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</si>
  <si>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</si>
  <si>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</si>
  <si>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</si>
  <si>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</si>
  <si>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</si>
  <si>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</si>
  <si>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</si>
  <si>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</si>
  <si>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</si>
  <si>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</si>
  <si>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</si>
  <si>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</si>
  <si>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</si>
  <si>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</si>
  <si>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</si>
  <si>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</si>
  <si>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</si>
  <si>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</si>
  <si>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</si>
  <si>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</si>
  <si>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</si>
  <si>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</si>
  <si>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</si>
  <si>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</si>
  <si>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</si>
  <si>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</si>
  <si>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</si>
  <si>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</si>
  <si>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</si>
  <si>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</si>
  <si>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</si>
  <si>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</si>
  <si>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</si>
  <si>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</si>
  <si>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</si>
  <si>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</si>
  <si>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</si>
  <si>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</si>
  <si>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</si>
  <si>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</si>
  <si>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</si>
  <si>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</si>
  <si>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</si>
  <si>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</si>
  <si>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</si>
  <si>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</si>
  <si>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</si>
  <si>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</si>
  <si>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</si>
  <si>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</si>
  <si>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</si>
  <si>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</si>
  <si>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</si>
  <si>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</si>
  <si>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</si>
  <si>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</si>
  <si>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</si>
  <si>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</si>
  <si>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</si>
  <si>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</si>
  <si>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</si>
  <si>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</si>
  <si>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</si>
  <si>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</si>
  <si>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</si>
  <si>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</si>
  <si>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</si>
  <si>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</si>
  <si>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</si>
  <si>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</si>
  <si>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</si>
  <si>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</si>
  <si>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</si>
  <si>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</si>
  <si>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</si>
  <si>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</si>
  <si>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</si>
  <si>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</si>
  <si>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</si>
  <si>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</si>
  <si>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</si>
  <si>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</si>
  <si>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</si>
  <si>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</si>
  <si>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</si>
  <si>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</si>
  <si>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</si>
  <si>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</si>
  <si>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</si>
  <si>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</si>
  <si>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</si>
  <si>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</si>
  <si>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</si>
  <si>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</si>
  <si>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</si>
  <si>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</si>
  <si>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</si>
  <si>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</si>
  <si>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</si>
  <si>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</si>
  <si>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</si>
  <si>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</si>
  <si>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</si>
  <si>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</si>
  <si>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</si>
  <si>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</si>
  <si>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</si>
  <si>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</si>
  <si>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</si>
  <si>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</si>
  <si>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</si>
  <si>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</si>
  <si>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</si>
  <si>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</si>
  <si>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</si>
  <si>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</si>
  <si>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</si>
  <si>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</si>
  <si>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</si>
  <si>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</si>
  <si>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</si>
  <si>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</si>
  <si>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</si>
  <si>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</si>
  <si>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</si>
  <si>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</si>
  <si>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</si>
  <si>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</si>
  <si>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</si>
  <si>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</si>
  <si>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</si>
  <si>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</si>
  <si>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</si>
  <si>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</si>
  <si>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</si>
  <si>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</si>
  <si>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</si>
  <si>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</si>
  <si>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</si>
  <si>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</si>
  <si>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</si>
  <si>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</si>
  <si>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</si>
  <si>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</si>
  <si>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</si>
  <si>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</si>
  <si>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</si>
  <si>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</si>
  <si>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</si>
  <si>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</si>
  <si>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</si>
  <si>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</si>
  <si>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</si>
  <si>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</si>
  <si>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</si>
  <si>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</si>
  <si>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</si>
  <si>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</si>
  <si>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</si>
  <si>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</si>
  <si>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</si>
  <si>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</si>
  <si>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</si>
  <si>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</si>
  <si>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</si>
  <si>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</si>
  <si>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</si>
  <si>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</si>
  <si>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</si>
  <si>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</si>
  <si>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</si>
  <si>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</si>
  <si>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</si>
  <si>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</si>
  <si>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</si>
  <si>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</si>
  <si>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</si>
  <si>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</si>
  <si>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</si>
  <si>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</si>
  <si>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</si>
  <si>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</si>
  <si>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</si>
  <si>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</si>
  <si>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</si>
  <si>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</si>
  <si>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</si>
  <si>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</si>
  <si>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</si>
  <si>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</si>
  <si>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</si>
  <si>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</si>
  <si>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</si>
  <si>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</si>
  <si>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</si>
  <si>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</si>
  <si>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</si>
  <si>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</si>
  <si>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</si>
  <si>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</si>
  <si>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</si>
  <si>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</si>
  <si>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</si>
  <si>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</si>
  <si>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</si>
  <si>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</si>
  <si>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</si>
  <si>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</si>
  <si>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</si>
  <si>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</si>
  <si>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</si>
  <si>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</si>
  <si>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</si>
  <si>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</si>
  <si>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</si>
  <si>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</si>
  <si>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</si>
  <si>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</si>
  <si>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</si>
  <si>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</si>
  <si>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</si>
  <si>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</si>
  <si>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</si>
  <si>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</si>
  <si>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</si>
  <si>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</si>
  <si>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</si>
  <si>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</si>
  <si>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</si>
  <si>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</si>
  <si>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</si>
  <si>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</si>
  <si>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</si>
  <si>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</si>
  <si>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</si>
  <si>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</si>
  <si>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</si>
  <si>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</si>
  <si>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</si>
  <si>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</si>
  <si>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</si>
  <si>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</si>
  <si>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</si>
  <si>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</si>
  <si>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</si>
  <si>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</si>
  <si>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</si>
  <si>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</si>
  <si>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</si>
  <si>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</si>
  <si>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</si>
  <si>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</si>
  <si>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</si>
  <si>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</si>
  <si>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</si>
  <si>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</si>
  <si>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</si>
  <si>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</si>
  <si>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</si>
  <si>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</si>
  <si>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</si>
  <si>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</si>
  <si>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</si>
  <si>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</si>
  <si>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</si>
  <si>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</si>
  <si>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</si>
  <si>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</si>
  <si>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</si>
  <si>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</si>
  <si>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</si>
  <si>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</si>
  <si>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</si>
  <si>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</si>
  <si>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</si>
  <si>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</si>
  <si>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</si>
  <si>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</si>
  <si>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</si>
  <si>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</si>
  <si>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</si>
  <si>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</si>
  <si>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</si>
  <si>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</si>
  <si>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</si>
  <si>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</si>
  <si>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</si>
  <si>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</si>
  <si>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</si>
  <si>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</si>
  <si>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</si>
  <si>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</si>
  <si>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</si>
  <si>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</si>
  <si>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</si>
  <si>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</si>
  <si>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</si>
  <si>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</si>
  <si>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</si>
  <si>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</si>
  <si>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</si>
  <si>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</si>
  <si>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</si>
  <si>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</si>
  <si>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</si>
  <si>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</si>
  <si>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</si>
  <si>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</si>
  <si>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</si>
  <si>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</si>
  <si>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</si>
  <si>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</si>
  <si>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</si>
  <si>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</si>
  <si>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</si>
  <si>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</si>
  <si>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</si>
  <si>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</si>
  <si>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</si>
  <si>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</si>
  <si>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</si>
  <si>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</si>
  <si>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</si>
  <si>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</si>
  <si>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</si>
  <si>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</si>
  <si>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</si>
  <si>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</si>
  <si>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</si>
  <si>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</si>
  <si>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</si>
  <si>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</si>
  <si>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</si>
  <si>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</si>
  <si>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</si>
  <si>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</si>
  <si>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</si>
  <si>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</si>
  <si>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</si>
  <si>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</si>
  <si>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</si>
  <si>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</si>
  <si>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</si>
  <si>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</si>
  <si>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</si>
  <si>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</si>
  <si>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</si>
  <si>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</si>
  <si>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</si>
  <si>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</si>
  <si>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</si>
  <si>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</si>
  <si>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</si>
  <si>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</si>
  <si>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</si>
  <si>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</si>
  <si>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</si>
  <si>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</si>
  <si>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</si>
  <si>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</si>
  <si>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</si>
  <si>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</si>
  <si>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</si>
  <si>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</si>
  <si>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</si>
  <si>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</si>
  <si>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</si>
  <si>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</si>
  <si>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</si>
  <si>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</si>
  <si>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</si>
  <si>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</si>
  <si>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</si>
  <si>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</si>
  <si>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</si>
  <si>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</si>
  <si>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</si>
  <si>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</si>
  <si>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</si>
  <si>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</si>
  <si>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</si>
  <si>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</si>
  <si>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</si>
  <si>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</si>
  <si>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</si>
  <si>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</si>
  <si>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</si>
  <si>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</si>
  <si>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</si>
  <si>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</si>
  <si>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</si>
  <si>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</si>
  <si>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</si>
  <si>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</si>
  <si>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</si>
  <si>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</si>
  <si>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</si>
  <si>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</si>
  <si>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</si>
  <si>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</si>
  <si>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</si>
  <si>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</si>
  <si>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</si>
  <si>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</si>
  <si>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</si>
  <si>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</si>
  <si>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</si>
  <si>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</si>
  <si>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</si>
  <si>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</si>
  <si>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</si>
  <si>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</si>
  <si>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</si>
  <si>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</si>
  <si>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</si>
  <si>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</si>
  <si>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</si>
  <si>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</si>
  <si>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</si>
  <si>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</si>
  <si>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</si>
  <si>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</si>
  <si>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</si>
  <si>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</si>
  <si>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</si>
  <si>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</si>
  <si>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</si>
  <si>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</si>
  <si>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</si>
  <si>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</si>
  <si>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</si>
  <si>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</si>
  <si>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</si>
  <si>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</si>
  <si>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</si>
  <si>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</si>
  <si>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</si>
  <si>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</si>
  <si>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</si>
  <si>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</si>
  <si>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</si>
  <si>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</si>
  <si>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</si>
  <si>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</si>
  <si>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</si>
  <si>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</si>
  <si>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</si>
  <si>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</si>
  <si>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</si>
  <si>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</si>
  <si>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</si>
  <si>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</si>
  <si>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</si>
  <si>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</si>
  <si>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</si>
  <si>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</si>
  <si>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</si>
  <si>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</si>
  <si>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</si>
  <si>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</si>
  <si>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</si>
  <si>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</si>
  <si>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</si>
  <si>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</si>
  <si>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</si>
  <si>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</si>
  <si>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</si>
  <si>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</si>
  <si>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</si>
  <si>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</si>
  <si>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</si>
  <si>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</si>
  <si>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</si>
  <si>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</si>
  <si>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</si>
  <si>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</si>
  <si>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</si>
  <si>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</si>
  <si>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</si>
  <si>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</si>
  <si>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</si>
  <si>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</si>
  <si>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</si>
  <si>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</si>
  <si>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</si>
  <si>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</si>
  <si>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</si>
  <si>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</si>
  <si>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</si>
  <si>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</si>
  <si>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</si>
  <si>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</si>
  <si>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</si>
  <si>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</si>
  <si>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</si>
  <si>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</si>
  <si>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</si>
  <si>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</si>
  <si>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</si>
  <si>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</si>
  <si>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</si>
  <si>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</si>
  <si>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</si>
  <si>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</si>
  <si>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</si>
  <si>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</si>
  <si>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</si>
  <si>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</si>
  <si>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</si>
  <si>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</si>
  <si>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</si>
  <si>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</si>
  <si>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</si>
  <si>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</si>
  <si>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</si>
  <si>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</si>
  <si>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</si>
  <si>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</si>
  <si>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</si>
  <si>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</si>
  <si>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</si>
  <si>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</si>
  <si>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</si>
  <si>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</si>
  <si>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</si>
  <si>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</si>
  <si>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</si>
  <si>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</si>
  <si>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</si>
  <si>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</si>
  <si>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</si>
  <si>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</si>
  <si>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</si>
  <si>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</si>
  <si>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</si>
  <si>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</si>
  <si>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</si>
  <si>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</si>
  <si>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</si>
  <si>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</si>
  <si>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</si>
  <si>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</si>
  <si>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</si>
  <si>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</si>
  <si>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</si>
  <si>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</si>
  <si>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</si>
  <si>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</si>
  <si>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</si>
  <si>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</si>
  <si>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</si>
  <si>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</si>
  <si>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</si>
  <si>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</si>
  <si>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</si>
  <si>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</si>
  <si>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</si>
  <si>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</si>
  <si>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</si>
  <si>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</si>
  <si>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</si>
  <si>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</si>
  <si>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</si>
  <si>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</si>
  <si>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</si>
  <si>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</si>
  <si>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</si>
  <si>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</si>
  <si>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</si>
  <si>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</si>
  <si>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</si>
  <si>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</si>
  <si>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</si>
  <si>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</si>
  <si>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</si>
  <si>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</si>
  <si>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</si>
  <si>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</si>
  <si>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</si>
  <si>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</si>
  <si>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</si>
  <si>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</si>
  <si>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</si>
  <si>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</si>
  <si>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</si>
  <si>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</si>
  <si>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</si>
  <si>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</si>
  <si>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</si>
  <si>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</si>
  <si>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</si>
  <si>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</si>
  <si>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</si>
  <si>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</si>
  <si>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</si>
  <si>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</si>
  <si>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</si>
  <si>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</si>
  <si>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</si>
  <si>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</si>
  <si>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</si>
  <si>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</si>
  <si>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</si>
  <si>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</si>
  <si>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</si>
  <si>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</si>
  <si>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</si>
  <si>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</si>
  <si>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</si>
  <si>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</si>
  <si>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</si>
  <si>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</si>
  <si>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</si>
  <si>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</si>
  <si>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</si>
  <si>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</si>
  <si>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</si>
  <si>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</si>
  <si>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</si>
  <si>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</si>
  <si>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</si>
  <si>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</si>
  <si>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</si>
  <si>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</si>
  <si>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</si>
  <si>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</si>
  <si>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</si>
  <si>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</si>
  <si>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</si>
  <si>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</si>
  <si>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</si>
  <si>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</si>
  <si>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</si>
  <si>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</si>
  <si>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</si>
  <si>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</si>
  <si>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</si>
  <si>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</si>
  <si>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</si>
  <si>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</si>
  <si>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</si>
  <si>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</si>
  <si>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</si>
  <si>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</si>
  <si>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</si>
  <si>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</si>
  <si>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</si>
  <si>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</si>
  <si>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</si>
  <si>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</si>
  <si>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</si>
  <si>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</si>
  <si>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</si>
  <si>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</si>
  <si>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</si>
  <si>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</si>
  <si>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</si>
  <si>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</si>
  <si>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</si>
  <si>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</si>
  <si>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</si>
  <si>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</si>
  <si>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</si>
  <si>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</si>
  <si>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</si>
  <si>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</si>
  <si>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</si>
  <si>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</si>
  <si>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</si>
  <si>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</si>
  <si>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</si>
  <si>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</si>
  <si>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</si>
  <si>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</si>
  <si>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</si>
  <si>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</si>
  <si>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</si>
  <si>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</si>
  <si>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</si>
  <si>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</si>
  <si>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</si>
  <si>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</si>
  <si>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</si>
  <si>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</si>
  <si>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</si>
  <si>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</si>
  <si>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</si>
  <si>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</si>
  <si>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</si>
  <si>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</si>
  <si>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</si>
  <si>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</si>
  <si>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</si>
  <si>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</si>
  <si>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</si>
  <si>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</si>
  <si>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</si>
  <si>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</si>
  <si>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</si>
  <si>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</si>
  <si>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</si>
  <si>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</si>
  <si>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</si>
  <si>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</si>
  <si>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</si>
  <si>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</si>
  <si>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</si>
  <si>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</si>
  <si>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</si>
  <si>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</si>
  <si>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</si>
  <si>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</si>
  <si>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</si>
  <si>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</si>
  <si>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</si>
  <si>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</si>
  <si>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</si>
  <si>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</si>
  <si>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</si>
  <si>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</si>
  <si>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</si>
  <si>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</si>
  <si>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</si>
  <si>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</si>
  <si>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</si>
  <si>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</si>
  <si>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</si>
  <si>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</si>
  <si>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</si>
  <si>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</si>
  <si>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</si>
  <si>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</si>
  <si>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</si>
  <si>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</si>
  <si>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</si>
  <si>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</si>
  <si>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</si>
  <si>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</si>
  <si>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</si>
  <si>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</si>
  <si>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</si>
  <si>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</si>
  <si>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</si>
  <si>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</si>
  <si>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</si>
  <si>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</si>
  <si>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</si>
  <si>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</si>
  <si>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</si>
  <si>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</si>
  <si>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</si>
  <si>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</si>
  <si>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</si>
  <si>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</si>
  <si>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</si>
  <si>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</si>
  <si>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</si>
  <si>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</si>
  <si>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</si>
  <si>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</si>
  <si>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</si>
  <si>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</si>
  <si>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</si>
  <si>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</si>
  <si>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</si>
  <si>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</si>
  <si>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</si>
  <si>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</si>
  <si>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</si>
  <si>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</si>
  <si>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</si>
  <si>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</si>
  <si>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</si>
  <si>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</si>
  <si>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</si>
  <si>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</si>
  <si>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</si>
  <si>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</si>
  <si>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</si>
  <si>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</si>
  <si>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</si>
  <si>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</si>
  <si>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</si>
  <si>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</si>
  <si>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</si>
  <si>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</si>
  <si>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</si>
  <si>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</si>
  <si>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</si>
  <si>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</si>
  <si>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</si>
  <si>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</si>
  <si>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</si>
  <si>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</si>
  <si>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</si>
  <si>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</si>
  <si>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</si>
  <si>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</si>
  <si>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</si>
  <si>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</si>
  <si>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</si>
  <si>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</si>
  <si>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</si>
  <si>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</si>
  <si>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</si>
  <si>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</si>
  <si>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</si>
  <si>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</si>
  <si>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</si>
  <si>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</si>
  <si>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</si>
  <si>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</si>
  <si>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</si>
  <si>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</si>
  <si>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</si>
  <si>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</si>
  <si>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</si>
  <si>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</si>
  <si>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</si>
  <si>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</si>
  <si>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</si>
  <si>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</si>
  <si>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</si>
  <si>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</si>
  <si>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</si>
  <si>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</si>
  <si>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</si>
  <si>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</si>
  <si>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</si>
  <si>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</si>
  <si>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</si>
  <si>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</si>
  <si>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</si>
  <si>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</si>
  <si>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</si>
  <si>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</si>
  <si>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</si>
  <si>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</si>
  <si>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</si>
  <si>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</si>
  <si>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</si>
  <si>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</si>
  <si>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</si>
  <si>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</si>
  <si>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</si>
  <si>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</si>
  <si>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</si>
  <si>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</si>
  <si>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</si>
  <si>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</si>
  <si>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</si>
  <si>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</si>
  <si>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</si>
  <si>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</si>
  <si>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</si>
  <si>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</si>
  <si>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</si>
  <si>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</si>
  <si>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</si>
  <si>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</si>
  <si>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</si>
  <si>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</si>
  <si>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</si>
  <si>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</si>
  <si>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</si>
  <si>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</si>
  <si>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</si>
  <si>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</si>
  <si>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</si>
  <si>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</si>
  <si>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</si>
  <si>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</si>
  <si>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</si>
  <si>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</si>
  <si>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</si>
  <si>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</si>
  <si>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</si>
  <si>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</si>
  <si>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</si>
  <si>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</si>
  <si>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</si>
  <si>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</si>
  <si>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</si>
  <si>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</si>
  <si>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</si>
  <si>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</si>
  <si>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</si>
  <si>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</si>
  <si>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</si>
  <si>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</si>
  <si>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</si>
  <si>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</si>
  <si>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</si>
  <si>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</si>
  <si>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</si>
  <si>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</si>
  <si>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</si>
  <si>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</si>
  <si>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</si>
  <si>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</si>
  <si>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</si>
  <si>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</si>
  <si>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</si>
  <si>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</si>
  <si>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</si>
  <si>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</si>
  <si>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</si>
  <si>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</si>
  <si>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</si>
  <si>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</si>
  <si>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</si>
  <si>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</si>
  <si>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</si>
  <si>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</si>
  <si>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</si>
  <si>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</si>
  <si>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</si>
  <si>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</si>
  <si>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</si>
  <si>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</si>
  <si>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</si>
  <si>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</si>
  <si>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</si>
  <si>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</si>
  <si>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</si>
  <si>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</si>
  <si>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</si>
  <si>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</si>
  <si>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</si>
  <si>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</si>
  <si>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</si>
  <si>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</si>
  <si>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</si>
  <si>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</si>
  <si>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</si>
  <si>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</si>
  <si>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</si>
  <si>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</si>
  <si>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</si>
  <si>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</si>
  <si>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</si>
  <si>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</si>
  <si>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</si>
  <si>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</si>
  <si>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</si>
  <si>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</si>
  <si>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</si>
  <si>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</si>
  <si>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</si>
  <si>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</si>
  <si>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</si>
  <si>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</si>
  <si>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</si>
  <si>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</si>
  <si>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</si>
  <si>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</si>
  <si>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</si>
  <si>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</si>
  <si>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</si>
  <si>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</si>
  <si>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</si>
  <si>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</si>
  <si>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</si>
  <si>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</si>
  <si>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</si>
  <si>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</si>
  <si>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</si>
  <si>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</si>
  <si>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</si>
  <si>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</si>
  <si>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</si>
  <si>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</si>
  <si>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</si>
  <si>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</si>
  <si>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</si>
  <si>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</si>
  <si>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</si>
  <si>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</si>
  <si>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</si>
  <si>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</si>
  <si>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</si>
  <si>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</si>
  <si>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</si>
  <si>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</si>
  <si>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</si>
  <si>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</si>
  <si>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</si>
  <si>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</si>
  <si>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</si>
  <si>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</si>
  <si>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</si>
  <si>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</si>
  <si>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</si>
  <si>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</si>
  <si>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</si>
  <si>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</si>
  <si>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</si>
  <si>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</si>
  <si>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</si>
  <si>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</si>
  <si>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</si>
  <si>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</si>
  <si>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</si>
  <si>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</si>
  <si>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</si>
  <si>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</si>
  <si>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</si>
  <si>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</si>
  <si>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</si>
  <si>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</si>
  <si>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</si>
  <si>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</si>
  <si>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</si>
  <si>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</si>
  <si>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</si>
  <si>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</si>
  <si>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</si>
  <si>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</si>
  <si>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</si>
  <si>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</si>
  <si>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</si>
  <si>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</si>
  <si>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</si>
  <si>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</si>
  <si>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</si>
  <si>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</si>
  <si>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</si>
  <si>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</si>
  <si>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</si>
  <si>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</si>
  <si>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</si>
  <si>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</si>
  <si>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</si>
  <si>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</si>
  <si>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</si>
  <si>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</si>
  <si>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</si>
  <si>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</si>
  <si>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</si>
  <si>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</si>
  <si>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</si>
  <si>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</si>
  <si>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</si>
  <si>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</si>
  <si>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</si>
  <si>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</si>
  <si>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</si>
  <si>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</si>
  <si>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</si>
  <si>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</si>
  <si>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</si>
  <si>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</si>
  <si>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</si>
  <si>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</si>
  <si>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</si>
  <si>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</si>
  <si>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</si>
  <si>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</si>
  <si>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</si>
  <si>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</si>
  <si>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</si>
  <si>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</si>
  <si>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</si>
  <si>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</si>
  <si>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</si>
  <si>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</si>
  <si>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</si>
  <si>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</si>
  <si>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</si>
  <si>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</si>
  <si>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</si>
  <si>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</si>
  <si>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</si>
  <si>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</si>
  <si>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</si>
  <si>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</si>
  <si>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</si>
  <si>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</si>
  <si>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</si>
  <si>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</si>
  <si>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</si>
  <si>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</si>
  <si>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</si>
  <si>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</si>
  <si>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</si>
  <si>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</si>
  <si>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</si>
  <si>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</si>
  <si>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</si>
  <si>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</si>
  <si>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</si>
  <si>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</si>
  <si>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</si>
  <si>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</si>
  <si>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</si>
  <si>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</si>
  <si>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</si>
  <si>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</si>
  <si>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</si>
  <si>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</si>
  <si>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</si>
  <si>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</si>
  <si>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</si>
  <si>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</si>
  <si>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</si>
  <si>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</si>
  <si>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</si>
  <si>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</si>
  <si>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</si>
  <si>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</si>
  <si>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</si>
  <si>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</si>
  <si>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</si>
  <si>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</si>
  <si>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</si>
  <si>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</si>
  <si>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</si>
  <si>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</si>
  <si>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</si>
  <si>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</si>
  <si>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</si>
  <si>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</si>
  <si>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</si>
  <si>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</si>
  <si>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</si>
  <si>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</si>
  <si>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</si>
  <si>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</si>
  <si>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</si>
  <si>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</si>
  <si>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</si>
  <si>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</si>
  <si>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</si>
  <si>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</si>
  <si>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</si>
  <si>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</si>
  <si>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</si>
  <si>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</si>
  <si>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</si>
  <si>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</si>
  <si>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</si>
  <si>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</si>
  <si>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</si>
  <si>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</si>
  <si>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</si>
  <si>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</si>
  <si>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</si>
  <si>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</si>
  <si>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</si>
  <si>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</si>
  <si>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</si>
  <si>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</si>
  <si>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</si>
  <si>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</si>
  <si>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</si>
  <si>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</si>
  <si>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</si>
  <si>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</si>
  <si>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</si>
  <si>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</si>
  <si>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</si>
  <si>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</si>
  <si>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</si>
  <si>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</si>
  <si>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</si>
  <si>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</si>
  <si>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</si>
  <si>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</si>
  <si>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</si>
  <si>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</si>
  <si>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</si>
  <si>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</si>
  <si>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</si>
  <si>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</si>
  <si>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</si>
  <si>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</si>
  <si>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</si>
  <si>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</si>
  <si>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</si>
  <si>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</si>
  <si>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</si>
  <si>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</si>
  <si>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</si>
  <si>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</si>
  <si>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</si>
  <si>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</si>
  <si>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</si>
  <si>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</si>
  <si>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</si>
  <si>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</si>
  <si>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</si>
  <si>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</si>
  <si>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</si>
  <si>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</si>
  <si>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</si>
  <si>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</si>
  <si>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</si>
  <si>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</si>
  <si>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</si>
  <si>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</si>
  <si>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</si>
  <si>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</si>
  <si>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</si>
  <si>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</si>
  <si>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</si>
  <si>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</si>
  <si>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</si>
  <si>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</si>
  <si>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</si>
  <si>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</si>
  <si>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</si>
  <si>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</si>
  <si>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</si>
  <si>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</si>
  <si>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</si>
  <si>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</si>
  <si>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</si>
  <si>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</si>
  <si>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</si>
  <si>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</si>
  <si>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</si>
  <si>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</si>
  <si>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</si>
  <si>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</si>
  <si>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</si>
  <si>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</si>
  <si>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</si>
  <si>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</si>
  <si>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</si>
  <si>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</si>
  <si>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</si>
  <si>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</si>
  <si>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</si>
  <si>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</si>
  <si>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</si>
  <si>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</si>
  <si>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</si>
  <si>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</si>
  <si>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</si>
  <si>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</si>
  <si>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</si>
  <si>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</si>
  <si>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</si>
  <si>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</si>
  <si>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</si>
  <si>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</si>
  <si>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</si>
  <si>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</si>
  <si>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</si>
  <si>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</si>
  <si>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</si>
  <si>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</si>
  <si>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</si>
  <si>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</si>
  <si>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</si>
  <si>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</si>
  <si>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</si>
  <si>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</si>
  <si>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</si>
  <si>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</si>
  <si>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</si>
  <si>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</si>
  <si>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</si>
  <si>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</si>
  <si>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</si>
  <si>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</si>
  <si>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</si>
  <si>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</si>
  <si>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</si>
  <si>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</si>
  <si>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</si>
  <si>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</si>
  <si>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</si>
  <si>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</si>
  <si>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</si>
  <si>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</si>
  <si>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</si>
  <si>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</si>
  <si>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</si>
  <si>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</si>
  <si>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</si>
  <si>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</si>
  <si>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</si>
  <si>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</si>
  <si>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</si>
  <si>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</si>
  <si>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</si>
  <si>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</si>
  <si>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</si>
  <si>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</si>
  <si>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</si>
  <si>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</si>
  <si>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</si>
  <si>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</si>
  <si>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</si>
  <si>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</si>
  <si>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</si>
  <si>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</si>
  <si>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</si>
  <si>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</si>
  <si>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</si>
  <si>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</si>
  <si>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</si>
  <si>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</si>
  <si>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</si>
  <si>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</si>
  <si>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</si>
  <si>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</si>
  <si>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</si>
  <si>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</si>
  <si>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</si>
  <si>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</si>
  <si>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</si>
  <si>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</si>
  <si>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</si>
  <si>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</si>
  <si>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</si>
  <si>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</si>
  <si>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</si>
  <si>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</si>
  <si>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</si>
  <si>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</si>
  <si>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</si>
  <si>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</si>
  <si>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</si>
  <si>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</si>
  <si>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</si>
  <si>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</si>
  <si>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</si>
  <si>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</si>
  <si>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</si>
  <si>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</si>
  <si>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</si>
  <si>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</si>
  <si>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</si>
  <si>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</si>
  <si>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</si>
  <si>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</si>
  <si>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</si>
  <si>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</si>
  <si>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</si>
  <si>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</si>
  <si>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</si>
  <si>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</si>
  <si>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</si>
  <si>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</si>
  <si>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</si>
  <si>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</si>
  <si>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</si>
  <si>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</si>
  <si>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</si>
  <si>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</si>
  <si>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</si>
  <si>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</si>
  <si>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</si>
  <si>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</si>
  <si>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</si>
  <si>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</si>
  <si>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</si>
  <si>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</si>
  <si>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</si>
  <si>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</si>
  <si>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</si>
  <si>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</si>
  <si>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</si>
  <si>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</si>
  <si>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</si>
  <si>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</si>
  <si>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</si>
  <si>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</si>
  <si>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</si>
  <si>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</si>
  <si>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</si>
  <si>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</si>
  <si>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</si>
  <si>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</si>
  <si>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</si>
  <si>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</si>
  <si>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</si>
  <si>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</si>
  <si>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</si>
  <si>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</si>
  <si>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</si>
  <si>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</si>
  <si>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</si>
  <si>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</si>
  <si>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</si>
  <si>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</si>
  <si>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</si>
  <si>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</si>
  <si>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</si>
  <si>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</si>
  <si>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</si>
  <si>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</si>
  <si>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</si>
  <si>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</si>
  <si>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</si>
  <si>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</si>
  <si>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</si>
  <si>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</si>
  <si>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</si>
  <si>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</si>
  <si>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</si>
  <si>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</si>
  <si>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</si>
  <si>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</si>
  <si>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</si>
  <si>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</si>
  <si>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</si>
  <si>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</si>
  <si>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</si>
  <si>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</si>
  <si>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</si>
  <si>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</si>
  <si>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</si>
  <si>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</si>
  <si>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</si>
  <si>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</si>
  <si>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</si>
  <si>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</si>
  <si>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</si>
  <si>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</si>
  <si>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</si>
  <si>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</si>
  <si>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</si>
  <si>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</si>
  <si>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</si>
  <si>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</si>
  <si>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</si>
  <si>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</si>
  <si>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</si>
  <si>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</si>
  <si>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</si>
  <si>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</si>
  <si>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</si>
  <si>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</si>
  <si>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</si>
  <si>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</si>
  <si>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</si>
  <si>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</si>
  <si>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</si>
  <si>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</si>
  <si>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</si>
  <si>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</si>
  <si>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</si>
  <si>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</si>
  <si>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</si>
  <si>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</si>
  <si>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</si>
  <si>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</si>
  <si>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</si>
  <si>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</si>
  <si>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</si>
  <si>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</si>
  <si>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</si>
  <si>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</si>
  <si>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</si>
  <si>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</si>
  <si>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</si>
  <si>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</si>
  <si>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</si>
  <si>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</si>
  <si>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</si>
  <si>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</si>
  <si>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</si>
  <si>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</si>
  <si>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</si>
  <si>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</si>
  <si>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</si>
  <si>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</si>
  <si>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</si>
  <si>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</si>
  <si>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</si>
  <si>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</si>
  <si>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</si>
  <si>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</si>
  <si>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</si>
  <si>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</si>
  <si>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</si>
  <si>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</si>
  <si>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</si>
  <si>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</si>
  <si>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</si>
  <si>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</si>
  <si>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</si>
  <si>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</si>
  <si>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</si>
  <si>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</si>
  <si>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</si>
  <si>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</si>
  <si>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</si>
  <si>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</si>
  <si>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</si>
  <si>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</si>
  <si>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</si>
  <si>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</si>
  <si>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</si>
  <si>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</si>
  <si>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</si>
  <si>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</si>
  <si>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</si>
  <si>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</si>
  <si>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</si>
  <si>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</si>
  <si>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</si>
  <si>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</si>
  <si>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</si>
  <si>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</si>
  <si>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</si>
  <si>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</si>
  <si>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</si>
  <si>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</si>
  <si>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</si>
  <si>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</si>
  <si>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</si>
  <si>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</si>
  <si>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</si>
  <si>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</si>
  <si>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</si>
  <si>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</si>
  <si>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</si>
  <si>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</si>
  <si>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</si>
  <si>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</si>
  <si>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</si>
  <si>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</si>
  <si>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</si>
  <si>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</si>
  <si>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</si>
  <si>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</si>
  <si>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</si>
  <si>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</si>
  <si>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</si>
  <si>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</si>
  <si>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</si>
  <si>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</si>
  <si>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</si>
  <si>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</si>
  <si>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</si>
  <si>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</si>
  <si>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</si>
  <si>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</si>
  <si>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</si>
  <si>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</si>
  <si>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</si>
  <si>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</si>
  <si>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</si>
  <si>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</si>
  <si>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</si>
  <si>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</si>
  <si>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</si>
  <si>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</si>
  <si>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</si>
  <si>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</si>
  <si>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</si>
  <si>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</si>
  <si>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</si>
  <si>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</si>
  <si>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</si>
  <si>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</si>
  <si>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</si>
  <si>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</si>
  <si>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</si>
  <si>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</si>
  <si>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</si>
  <si>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</si>
  <si>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</si>
  <si>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</si>
  <si>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</si>
  <si>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</si>
  <si>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</si>
  <si>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</si>
  <si>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</si>
  <si>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</si>
  <si>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</si>
  <si>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</si>
  <si>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</si>
  <si>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</si>
  <si>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</si>
  <si>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</si>
  <si>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</si>
  <si>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</si>
  <si>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</si>
  <si>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</si>
  <si>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</si>
  <si>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</si>
  <si>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</si>
  <si>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</si>
  <si>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</si>
  <si>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</si>
  <si>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</si>
  <si>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</si>
  <si>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</si>
  <si>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</si>
  <si>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</si>
  <si>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</si>
  <si>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</si>
  <si>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</si>
  <si>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</si>
  <si>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</si>
  <si>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</si>
  <si>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</si>
  <si>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</si>
  <si>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</si>
  <si>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</si>
  <si>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</si>
  <si>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</si>
  <si>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</si>
  <si>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</si>
  <si>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</si>
  <si>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</si>
  <si>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</si>
  <si>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</si>
  <si>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</si>
  <si>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</si>
  <si>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</si>
  <si>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</si>
  <si>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</si>
  <si>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</si>
  <si>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</si>
  <si>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</si>
  <si>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</si>
  <si>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</si>
  <si>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</si>
  <si>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</si>
  <si>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</si>
  <si>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</si>
  <si>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</si>
  <si>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</si>
  <si>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</si>
  <si>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</si>
  <si>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</si>
  <si>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</si>
  <si>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</si>
  <si>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</si>
  <si>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</si>
  <si>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</si>
  <si>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</si>
  <si>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</si>
  <si>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</si>
  <si>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</si>
  <si>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</si>
  <si>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</si>
  <si>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</si>
  <si>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</si>
  <si>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</si>
  <si>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</si>
  <si>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</si>
  <si>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</si>
  <si>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</si>
  <si>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</si>
  <si>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</si>
  <si>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</si>
  <si>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</si>
  <si>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</si>
  <si>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</si>
  <si>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</si>
  <si>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</si>
  <si>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</si>
  <si>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</si>
  <si>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</si>
  <si>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</si>
  <si>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</si>
  <si>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</si>
  <si>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</si>
  <si>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</si>
  <si>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</si>
  <si>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</si>
  <si>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</si>
  <si>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</si>
  <si>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</si>
  <si>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</si>
  <si>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</si>
  <si>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</si>
  <si>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</si>
  <si>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</si>
  <si>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</si>
  <si>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</si>
  <si>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</si>
  <si>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</si>
  <si>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</si>
  <si>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</si>
  <si>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</si>
  <si>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</si>
  <si>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</si>
  <si>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</si>
  <si>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</si>
  <si>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</si>
  <si>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</si>
  <si>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</si>
  <si>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</si>
  <si>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</si>
  <si>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</si>
  <si>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</si>
  <si>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</si>
  <si>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</si>
  <si>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</si>
  <si>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</si>
  <si>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</si>
  <si>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</si>
  <si>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</si>
  <si>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</si>
  <si>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</si>
  <si>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</si>
  <si>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</si>
  <si>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</si>
  <si>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</si>
  <si>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</si>
  <si>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</si>
  <si>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</si>
  <si>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</si>
  <si>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</si>
  <si>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</si>
  <si>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</si>
  <si>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</si>
  <si>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</si>
  <si>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</si>
  <si>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</si>
  <si>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</si>
  <si>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</si>
  <si>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</si>
  <si>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</si>
  <si>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</si>
  <si>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</si>
  <si>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</si>
  <si>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</si>
  <si>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</si>
  <si>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</si>
  <si>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</si>
  <si>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</si>
  <si>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</si>
  <si>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</si>
  <si>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</si>
  <si>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</si>
  <si>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</si>
  <si>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</si>
  <si>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</si>
  <si>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</si>
  <si>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</si>
  <si>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</si>
  <si>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</si>
  <si>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</si>
  <si>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</si>
  <si>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</si>
  <si>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</si>
  <si>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</si>
  <si>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</si>
  <si>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</si>
  <si>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</si>
  <si>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</si>
  <si>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</si>
  <si>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</si>
  <si>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</si>
  <si>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</si>
  <si>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</si>
  <si>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</si>
  <si>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</si>
  <si>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</si>
  <si>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</si>
  <si>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</si>
  <si>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</si>
  <si>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</si>
  <si>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</si>
  <si>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</si>
  <si>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</si>
  <si>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</si>
  <si>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</si>
  <si>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</si>
  <si>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</si>
  <si>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</si>
  <si>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</si>
  <si>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</si>
  <si>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</si>
  <si>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</si>
  <si>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</si>
  <si>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</si>
  <si>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</si>
  <si>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</si>
  <si>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</si>
  <si>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</si>
  <si>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</si>
  <si>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</si>
  <si>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</si>
  <si>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</si>
  <si>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</si>
  <si>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</si>
  <si>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</si>
  <si>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</si>
  <si>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</si>
  <si>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</si>
  <si>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</si>
  <si>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</si>
  <si>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</si>
  <si>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</si>
  <si>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</si>
  <si>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</si>
  <si>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</si>
  <si>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</si>
  <si>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</si>
  <si>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</si>
  <si>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</si>
  <si>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</si>
  <si>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</si>
  <si>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</si>
  <si>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</si>
  <si>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</si>
  <si>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</si>
  <si>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</si>
  <si>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</si>
  <si>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</si>
  <si>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</si>
  <si>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</si>
  <si>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</si>
  <si>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</si>
  <si>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</si>
  <si>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</si>
  <si>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</si>
  <si>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</si>
  <si>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</si>
  <si>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</si>
  <si>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</si>
  <si>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</si>
  <si>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</si>
  <si>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</si>
  <si>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</si>
  <si>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</si>
  <si>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</si>
  <si>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</si>
  <si>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</si>
  <si>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</si>
  <si>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</si>
  <si>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</si>
  <si>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</si>
  <si>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</si>
  <si>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</si>
  <si>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</si>
  <si>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</si>
  <si>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</si>
  <si>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</si>
  <si>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</si>
  <si>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</si>
  <si>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</si>
  <si>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</si>
  <si>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</si>
  <si>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</si>
  <si>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</si>
  <si>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</si>
  <si>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</si>
  <si>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</si>
  <si>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</si>
  <si>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</si>
  <si>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</si>
  <si>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</si>
  <si>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</si>
  <si>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</si>
  <si>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</si>
  <si>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</si>
  <si>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</si>
  <si>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</si>
  <si>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</si>
  <si>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</si>
  <si>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</si>
  <si>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</si>
  <si>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</si>
  <si>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</si>
  <si>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</si>
  <si>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</si>
  <si>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</si>
  <si>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</si>
  <si>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</si>
  <si>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</si>
  <si>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</si>
  <si>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</si>
  <si>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</si>
  <si>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</si>
  <si>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</si>
  <si>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</si>
  <si>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</si>
  <si>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</si>
  <si>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</si>
  <si>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</si>
  <si>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</si>
  <si>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</si>
  <si>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</si>
  <si>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</si>
  <si>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</si>
  <si>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</si>
  <si>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</si>
  <si>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</si>
  <si>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</si>
  <si>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</si>
  <si>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</si>
  <si>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</si>
  <si>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</si>
  <si>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</si>
  <si>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</si>
  <si>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</si>
  <si>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</si>
  <si>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</si>
  <si>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</si>
  <si>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</si>
  <si>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</si>
  <si>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</si>
  <si>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</si>
  <si>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</si>
  <si>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</si>
  <si>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</si>
  <si>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</si>
  <si>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</si>
  <si>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</si>
  <si>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</si>
  <si>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</si>
  <si>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</si>
  <si>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</si>
  <si>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</si>
  <si>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</si>
  <si>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</si>
  <si>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</si>
  <si>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</si>
  <si>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</si>
  <si>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</si>
  <si>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</si>
  <si>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</si>
  <si>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</si>
  <si>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</si>
  <si>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</si>
  <si>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</si>
  <si>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</si>
  <si>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</si>
  <si>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</si>
  <si>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</si>
  <si>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</si>
  <si>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</si>
  <si>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</si>
  <si>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</si>
  <si>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</si>
  <si>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</si>
  <si>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</si>
  <si>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</si>
  <si>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</si>
  <si>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</si>
  <si>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</si>
  <si>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</si>
  <si>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</si>
  <si>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</si>
  <si>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</si>
  <si>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</si>
  <si>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</si>
  <si>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</si>
  <si>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</si>
  <si>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</si>
  <si>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</si>
  <si>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</si>
  <si>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</si>
  <si>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</si>
  <si>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</si>
  <si>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</si>
  <si>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</si>
  <si>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</si>
  <si>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</si>
  <si>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</si>
  <si>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</si>
  <si>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</si>
  <si>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</si>
  <si>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</si>
  <si>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</si>
  <si>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</si>
  <si>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</si>
  <si>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</si>
  <si>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</si>
  <si>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</si>
  <si>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</si>
  <si>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</si>
  <si>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</si>
  <si>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</si>
  <si>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</si>
  <si>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</si>
  <si>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</si>
  <si>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</si>
  <si>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</si>
  <si>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</si>
  <si>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</si>
  <si>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</si>
  <si>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</si>
  <si>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</si>
  <si>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</si>
  <si>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</si>
  <si>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</si>
  <si>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</si>
  <si>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</si>
  <si>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</si>
  <si>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</si>
  <si>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</si>
  <si>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</si>
  <si>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</si>
  <si>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</si>
  <si>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</si>
  <si>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</si>
  <si>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</si>
  <si>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</si>
  <si>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</si>
  <si>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</si>
  <si>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</si>
  <si>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</si>
  <si>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</si>
  <si>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</si>
  <si>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</si>
  <si>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</si>
  <si>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</si>
  <si>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</si>
  <si>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</si>
  <si>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</si>
  <si>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</si>
  <si>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</si>
  <si>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</si>
  <si>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</si>
  <si>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</si>
  <si>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</si>
  <si>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</si>
  <si>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</si>
  <si>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</si>
  <si>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</si>
  <si>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</si>
  <si>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</si>
  <si>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</si>
  <si>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</si>
  <si>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</si>
  <si>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</si>
  <si>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</si>
  <si>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</si>
  <si>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</si>
  <si>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</si>
  <si>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</si>
  <si>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</si>
  <si>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</si>
  <si>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</si>
  <si>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</si>
  <si>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</si>
  <si>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</si>
  <si>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</si>
  <si>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</si>
  <si>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</si>
  <si>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</si>
  <si>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</si>
  <si>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</si>
  <si>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</si>
  <si>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</si>
  <si>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</si>
  <si>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</si>
  <si>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</si>
  <si>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</si>
  <si>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</si>
  <si>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</si>
  <si>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</si>
  <si>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</si>
  <si>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</si>
  <si>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</si>
  <si>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</si>
  <si>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</si>
  <si>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</si>
  <si>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</si>
  <si>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</si>
  <si>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</si>
  <si>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</si>
  <si>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</si>
  <si>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</si>
  <si>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</si>
  <si>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</si>
  <si>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</si>
  <si>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</si>
  <si>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</si>
  <si>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</si>
  <si>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</si>
  <si>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</si>
  <si>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</si>
  <si>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</si>
  <si>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</si>
  <si>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</si>
  <si>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</si>
  <si>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</si>
  <si>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</si>
  <si>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</si>
  <si>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</si>
  <si>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</si>
  <si>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</si>
  <si>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</si>
  <si>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</si>
  <si>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</si>
  <si>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</si>
  <si>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</si>
  <si>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</si>
  <si>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</si>
  <si>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</si>
  <si>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</si>
  <si>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</si>
  <si>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</si>
  <si>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</si>
  <si>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</si>
  <si>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</si>
  <si>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</si>
  <si>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</si>
  <si>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</si>
  <si>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</si>
  <si>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</si>
  <si>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</si>
  <si>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</si>
  <si>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</si>
  <si>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</si>
  <si>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</si>
  <si>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</si>
  <si>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</si>
  <si>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</si>
  <si>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</si>
  <si>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</si>
  <si>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</si>
  <si>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</si>
  <si>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</si>
  <si>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</si>
  <si>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</si>
  <si>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</si>
  <si>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</si>
  <si>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</si>
  <si>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</si>
  <si>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</si>
  <si>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</si>
  <si>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</si>
  <si>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</si>
  <si>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</si>
  <si>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</si>
  <si>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</si>
  <si>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</si>
  <si>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</si>
  <si>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</si>
  <si>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</si>
  <si>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</si>
  <si>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</si>
  <si>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</si>
  <si>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</si>
  <si>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</si>
  <si>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</si>
  <si>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</si>
  <si>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</si>
  <si>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</si>
  <si>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</si>
  <si>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</si>
  <si>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</si>
  <si>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</si>
  <si>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</si>
  <si>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</si>
  <si>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</si>
  <si>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</si>
  <si>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</si>
  <si>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</si>
  <si>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</si>
  <si>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</si>
  <si>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</si>
  <si>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</si>
  <si>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</si>
  <si>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</si>
  <si>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</si>
  <si>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</si>
  <si>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</si>
  <si>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</si>
  <si>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</si>
  <si>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</si>
  <si>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</si>
  <si>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</si>
  <si>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</si>
  <si>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</si>
  <si>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</si>
  <si>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</si>
  <si>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</si>
  <si>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</si>
  <si>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</si>
  <si>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</si>
  <si>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</si>
  <si>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</si>
  <si>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</si>
  <si>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</si>
  <si>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</si>
  <si>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</si>
  <si>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</si>
  <si>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</si>
  <si>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</si>
  <si>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</si>
  <si>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</si>
  <si>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</si>
  <si>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</si>
  <si>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</si>
  <si>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</si>
  <si>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</si>
  <si>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</si>
  <si>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</si>
  <si>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</si>
  <si>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</si>
  <si>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</si>
  <si>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</si>
  <si>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</si>
  <si>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</si>
  <si>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</si>
  <si>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</si>
  <si>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</si>
  <si>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</si>
  <si>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</si>
  <si>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</si>
  <si>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</si>
  <si>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</si>
  <si>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</si>
  <si>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</si>
  <si>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</si>
  <si>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</si>
  <si>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</si>
  <si>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</si>
  <si>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</si>
  <si>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</si>
  <si>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</si>
  <si>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</si>
  <si>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</si>
  <si>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</si>
  <si>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</si>
  <si>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</si>
  <si>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</si>
  <si>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</si>
  <si>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</si>
  <si>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</si>
  <si>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</si>
  <si>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</si>
  <si>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</si>
  <si>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</si>
  <si>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</si>
  <si>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</si>
  <si>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</si>
  <si>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</si>
  <si>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</si>
  <si>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</si>
  <si>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</si>
  <si>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</si>
  <si>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</si>
  <si>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</si>
  <si>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</si>
  <si>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</si>
  <si>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</si>
  <si>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</si>
  <si>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</si>
  <si>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</si>
  <si>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</si>
  <si>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</si>
  <si>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</si>
  <si>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</si>
  <si>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</si>
  <si>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</si>
  <si>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</si>
  <si>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</si>
  <si>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</si>
  <si>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</si>
  <si>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</si>
  <si>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</si>
  <si>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</si>
  <si>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</si>
  <si>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</si>
  <si>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</si>
  <si>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</si>
  <si>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</si>
  <si>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</si>
  <si>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</si>
  <si>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</si>
  <si>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</si>
  <si>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</si>
  <si>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</si>
  <si>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</si>
  <si>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</si>
  <si>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</si>
  <si>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</si>
  <si>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</si>
  <si>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</si>
  <si>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</si>
  <si>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</si>
  <si>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</si>
  <si>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</si>
  <si>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</si>
  <si>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</si>
  <si>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</si>
  <si>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</si>
  <si>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</si>
  <si>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</si>
  <si>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</si>
  <si>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</si>
  <si>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</si>
  <si>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</si>
  <si>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</si>
  <si>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</si>
  <si>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</si>
  <si>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</si>
  <si>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</si>
  <si>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</si>
  <si>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</si>
  <si>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</si>
  <si>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</si>
  <si>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</si>
  <si>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</si>
  <si>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</si>
  <si>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</si>
  <si>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</si>
  <si>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</si>
  <si>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</si>
  <si>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</si>
  <si>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</si>
  <si>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</si>
  <si>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</si>
  <si>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</si>
  <si>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</si>
  <si>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</si>
  <si>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</si>
  <si>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</si>
  <si>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</si>
  <si>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</si>
  <si>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</si>
  <si>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</si>
  <si>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</si>
  <si>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</si>
  <si>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</si>
  <si>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</si>
  <si>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</si>
  <si>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</si>
  <si>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</si>
  <si>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</si>
  <si>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</si>
  <si>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</si>
  <si>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</si>
  <si>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</si>
  <si>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</si>
  <si>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</si>
  <si>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</si>
  <si>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</si>
  <si>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</si>
  <si>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</si>
  <si>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</si>
  <si>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</si>
  <si>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</si>
  <si>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</si>
  <si>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</si>
  <si>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</si>
  <si>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</si>
  <si>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</si>
  <si>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</si>
  <si>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</si>
  <si>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</si>
  <si>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</si>
  <si>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</si>
  <si>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</si>
  <si>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</si>
  <si>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</si>
  <si>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</si>
  <si>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</si>
  <si>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</si>
  <si>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</si>
  <si>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</si>
  <si>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</si>
  <si>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</si>
  <si>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</si>
  <si>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</si>
  <si>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</si>
  <si>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</si>
  <si>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</si>
  <si>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</si>
  <si>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</si>
  <si>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</si>
  <si>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</si>
  <si>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</si>
  <si>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</si>
  <si>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</si>
  <si>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</si>
  <si>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</si>
  <si>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</si>
  <si>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</si>
  <si>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</si>
  <si>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</si>
  <si>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</si>
  <si>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</si>
  <si>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</si>
  <si>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</si>
  <si>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</si>
  <si>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</si>
  <si>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</si>
  <si>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</si>
  <si>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</si>
  <si>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</si>
  <si>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</si>
  <si>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</si>
  <si>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</si>
  <si>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</si>
  <si>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</si>
  <si>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</si>
  <si>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</si>
  <si>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</si>
  <si>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</si>
  <si>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</si>
  <si>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</si>
  <si>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</si>
  <si>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</si>
  <si>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</si>
  <si>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</si>
  <si>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</si>
  <si>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</si>
  <si>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</si>
  <si>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</si>
  <si>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</si>
  <si>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</si>
  <si>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</si>
  <si>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</si>
  <si>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</si>
  <si>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</si>
  <si>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</si>
  <si>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</si>
  <si>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</si>
  <si>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</si>
  <si>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</si>
  <si>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</si>
  <si>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</si>
  <si>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</si>
  <si>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</si>
  <si>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</si>
  <si>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</si>
  <si>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</si>
  <si>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</si>
  <si>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</si>
  <si>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</si>
  <si>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</si>
  <si>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</si>
  <si>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</si>
  <si>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</si>
  <si>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</si>
  <si>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</si>
  <si>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</si>
  <si>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</si>
  <si>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</si>
  <si>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</si>
  <si>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</si>
  <si>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</si>
  <si>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</si>
  <si>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</si>
  <si>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</si>
  <si>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</si>
  <si>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</si>
  <si>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</si>
  <si>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</si>
  <si>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</si>
  <si>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</si>
  <si>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</si>
  <si>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</si>
  <si>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</si>
  <si>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</si>
  <si>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</si>
  <si>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</si>
  <si>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</si>
  <si>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</si>
  <si>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</si>
  <si>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</si>
  <si>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</si>
  <si>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</si>
  <si>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</si>
  <si>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</si>
  <si>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</si>
  <si>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</si>
  <si>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</si>
  <si>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</si>
  <si>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</si>
  <si>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</si>
  <si>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</si>
  <si>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</si>
  <si>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</si>
  <si>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</si>
  <si>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</si>
  <si>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</si>
  <si>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</si>
  <si>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</si>
  <si>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</si>
  <si>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</si>
  <si>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</si>
  <si>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</si>
  <si>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</si>
  <si>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</si>
  <si>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</si>
  <si>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</si>
  <si>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</si>
  <si>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</si>
  <si>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</si>
  <si>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</si>
  <si>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</si>
  <si>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</si>
  <si>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</si>
  <si>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</si>
  <si>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</si>
  <si>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</si>
  <si>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</si>
  <si>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</si>
  <si>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</si>
  <si>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</si>
  <si>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</si>
  <si>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</si>
  <si>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</si>
  <si>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</si>
  <si>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</si>
  <si>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</si>
  <si>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</si>
  <si>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</si>
  <si>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</si>
  <si>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</si>
  <si>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</si>
  <si>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</si>
  <si>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</si>
  <si>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</si>
  <si>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</si>
  <si>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</si>
  <si>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</si>
  <si>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</si>
  <si>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</si>
  <si>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</si>
  <si>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</si>
  <si>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</si>
  <si>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</si>
  <si>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</si>
  <si>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</si>
  <si>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</si>
  <si>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</si>
  <si>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</si>
  <si>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</si>
  <si>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</si>
  <si>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</si>
  <si>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</si>
  <si>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</si>
  <si>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</si>
  <si>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</si>
  <si>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</si>
  <si>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</si>
  <si>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</si>
  <si>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</si>
  <si>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</si>
  <si>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</si>
  <si>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</si>
  <si>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</si>
  <si>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</si>
  <si>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</si>
  <si>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</si>
  <si>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</si>
  <si>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</si>
  <si>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</si>
  <si>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</si>
  <si>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</si>
  <si>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</si>
  <si>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</si>
  <si>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</si>
  <si>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</si>
  <si>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</si>
  <si>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</si>
  <si>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</si>
  <si>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</si>
  <si>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</si>
  <si>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</si>
  <si>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</si>
  <si>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</si>
  <si>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</si>
  <si>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</si>
  <si>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</si>
  <si>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</si>
  <si>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</si>
  <si>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</si>
  <si>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</si>
  <si>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</si>
  <si>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</si>
  <si>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</si>
  <si>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</si>
  <si>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</si>
  <si>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</si>
  <si>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</si>
  <si>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</si>
  <si>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</si>
  <si>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</si>
  <si>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</si>
  <si>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</si>
  <si>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</si>
  <si>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</si>
  <si>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</si>
  <si>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</si>
  <si>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</si>
  <si>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</si>
  <si>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</si>
  <si>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</si>
  <si>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</si>
  <si>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</si>
  <si>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</si>
  <si>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</si>
  <si>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</si>
  <si>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</si>
  <si>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</si>
  <si>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</si>
  <si>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</si>
  <si>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</si>
  <si>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</si>
  <si>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</si>
  <si>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</si>
  <si>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</si>
  <si>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</si>
  <si>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</si>
  <si>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</si>
  <si>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</si>
  <si>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</si>
  <si>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</si>
  <si>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</si>
  <si>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</si>
  <si>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</si>
  <si>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</si>
  <si>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</si>
  <si>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</si>
  <si>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</si>
  <si>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</si>
  <si>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</si>
  <si>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</si>
  <si>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</si>
  <si>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</si>
  <si>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</si>
  <si>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</si>
  <si>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</si>
  <si>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</si>
  <si>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</si>
  <si>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</si>
  <si>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</si>
  <si>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</si>
  <si>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</si>
  <si>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</si>
  <si>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</si>
  <si>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</si>
  <si>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</si>
  <si>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</si>
  <si>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</si>
  <si>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</si>
  <si>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</si>
  <si>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</si>
  <si>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</si>
  <si>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</si>
  <si>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</si>
  <si>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</si>
  <si>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</si>
  <si>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</si>
  <si>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</si>
  <si>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</si>
  <si>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</si>
  <si>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</si>
  <si>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</si>
  <si>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</si>
  <si>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</si>
  <si>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</si>
  <si>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</si>
  <si>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</si>
  <si>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</si>
  <si>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</si>
  <si>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</si>
  <si>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</si>
  <si>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</si>
  <si>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</si>
  <si>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</si>
  <si>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</si>
  <si>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</si>
  <si>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</si>
  <si>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</si>
  <si>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</si>
  <si>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</si>
  <si>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</si>
  <si>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</si>
  <si>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</si>
  <si>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</si>
  <si>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</si>
  <si>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</si>
  <si>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</si>
  <si>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</si>
  <si>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</si>
  <si>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</si>
  <si>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</si>
  <si>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</si>
  <si>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</si>
  <si>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</si>
  <si>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</si>
  <si>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</si>
  <si>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</si>
  <si>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</si>
  <si>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</si>
  <si>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</si>
  <si>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</si>
  <si>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</si>
  <si>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</si>
  <si>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</si>
  <si>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</si>
  <si>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</si>
  <si>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</si>
  <si>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</si>
  <si>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</si>
  <si>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</si>
  <si>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</si>
  <si>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</si>
  <si>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</si>
  <si>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</si>
  <si>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</si>
  <si>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</si>
  <si>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</si>
  <si>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</si>
  <si>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</si>
  <si>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</si>
  <si>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</si>
  <si>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</si>
  <si>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</si>
  <si>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</si>
  <si>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</si>
  <si>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</si>
  <si>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</si>
  <si>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</si>
  <si>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</si>
  <si>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</si>
  <si>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</si>
  <si>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</si>
  <si>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</si>
  <si>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</si>
  <si>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</si>
  <si>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</si>
  <si>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</si>
  <si>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</si>
  <si>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</si>
  <si>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</si>
  <si>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</si>
  <si>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</si>
  <si>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</si>
  <si>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</si>
  <si>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</si>
  <si>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</si>
  <si>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</si>
  <si>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</si>
  <si>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</si>
  <si>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</si>
  <si>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</si>
  <si>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</si>
  <si>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</si>
  <si>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</si>
  <si>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</si>
  <si>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</si>
  <si>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</si>
  <si>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</si>
  <si>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</si>
  <si>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</si>
  <si>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</si>
  <si>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</si>
  <si>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</si>
  <si>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</si>
  <si>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</si>
  <si>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</si>
  <si>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</si>
  <si>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</si>
  <si>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</si>
  <si>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</si>
  <si>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</si>
  <si>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</si>
  <si>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</si>
  <si>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</si>
  <si>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</si>
  <si>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</si>
  <si>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</si>
  <si>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</si>
  <si>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</si>
  <si>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</si>
  <si>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</si>
  <si>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</si>
  <si>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</si>
  <si>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</si>
  <si>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</si>
  <si>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</si>
  <si>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</si>
  <si>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</si>
  <si>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</si>
  <si>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</si>
  <si>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</si>
  <si>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</si>
  <si>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</si>
  <si>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</si>
  <si>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</si>
  <si>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</si>
  <si>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</si>
  <si>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</si>
  <si>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</si>
  <si>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</si>
  <si>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</si>
  <si>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</si>
  <si>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</si>
  <si>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</si>
  <si>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</si>
  <si>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</si>
  <si>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</si>
  <si>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</si>
  <si>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</si>
  <si>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</si>
  <si>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</si>
  <si>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</si>
  <si>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</si>
  <si>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</si>
  <si>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</si>
  <si>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</si>
  <si>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</si>
  <si>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</si>
  <si>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</si>
  <si>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</si>
  <si>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</si>
  <si>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</si>
  <si>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</si>
  <si>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</si>
  <si>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</si>
  <si>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</si>
  <si>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</si>
  <si>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</si>
  <si>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</si>
  <si>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</si>
  <si>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</si>
  <si>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</si>
  <si>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</si>
  <si>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</si>
  <si>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</si>
  <si>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</si>
  <si>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</si>
  <si>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</si>
  <si>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</si>
  <si>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</si>
  <si>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</si>
  <si>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</si>
  <si>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</si>
  <si>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</si>
  <si>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</si>
  <si>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</si>
  <si>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</si>
  <si>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</si>
  <si>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</si>
  <si>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</si>
  <si>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</si>
  <si>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</si>
  <si>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</si>
  <si>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</si>
  <si>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</si>
  <si>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</si>
  <si>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</si>
  <si>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</si>
  <si>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</si>
  <si>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</si>
  <si>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</si>
  <si>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</si>
  <si>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</si>
  <si>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</si>
  <si>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</si>
  <si>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</si>
  <si>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</si>
  <si>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</si>
  <si>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</si>
  <si>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</si>
  <si>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</si>
  <si>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</si>
  <si>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</si>
  <si>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</si>
  <si>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</si>
  <si>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</si>
  <si>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</si>
  <si>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</si>
  <si>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</si>
  <si>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</si>
  <si>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</si>
  <si>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</si>
  <si>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</si>
  <si>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</si>
  <si>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</si>
  <si>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</si>
  <si>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</si>
  <si>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</si>
  <si>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</si>
  <si>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</si>
  <si>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</si>
  <si>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</si>
  <si>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</si>
  <si>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</si>
  <si>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</si>
  <si>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</si>
  <si>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</si>
  <si>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</si>
  <si>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</si>
  <si>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</si>
  <si>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</si>
  <si>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</si>
  <si>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</si>
  <si>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</si>
  <si>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</si>
  <si>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</si>
  <si>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</si>
  <si>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</si>
  <si>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</si>
  <si>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</si>
  <si>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</si>
  <si>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</si>
  <si>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</si>
  <si>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</si>
  <si>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</si>
  <si>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</si>
  <si>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</si>
  <si>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</si>
  <si>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</si>
  <si>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</si>
  <si>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</si>
  <si>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</si>
  <si>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</si>
  <si>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</si>
  <si>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</si>
  <si>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</si>
  <si>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</si>
  <si>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</si>
  <si>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</si>
  <si>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</si>
  <si>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</si>
  <si>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</si>
  <si>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</si>
  <si>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</si>
  <si>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</si>
  <si>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</si>
  <si>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</si>
  <si>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</si>
  <si>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</si>
  <si>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</si>
  <si>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</si>
  <si>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</si>
  <si>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</si>
  <si>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</si>
  <si>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</si>
  <si>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</si>
  <si>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</si>
  <si>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</si>
  <si>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</si>
  <si>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</si>
  <si>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</si>
  <si>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</si>
  <si>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</si>
  <si>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</si>
  <si>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</si>
  <si>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</si>
  <si>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</si>
  <si>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</si>
  <si>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</si>
  <si>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</si>
  <si>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</si>
  <si>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</si>
  <si>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</si>
  <si>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</si>
  <si>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</si>
  <si>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</si>
  <si>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</si>
  <si>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</si>
  <si>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</si>
  <si>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</si>
  <si>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</si>
  <si>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</si>
  <si>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</si>
  <si>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</si>
  <si>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</si>
  <si>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</si>
  <si>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</si>
  <si>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</si>
  <si>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</si>
  <si>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</si>
  <si>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</si>
  <si>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</si>
  <si>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</si>
  <si>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</si>
  <si>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</si>
  <si>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</si>
  <si>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</si>
  <si>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</si>
  <si>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</si>
  <si>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</si>
  <si>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</si>
  <si>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</si>
  <si>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</si>
  <si>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</si>
  <si>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</si>
  <si>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</si>
  <si>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</si>
  <si>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</si>
  <si>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</si>
  <si>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</si>
  <si>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</si>
  <si>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</si>
  <si>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</si>
  <si>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</si>
  <si>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</si>
  <si>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</si>
  <si>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</si>
  <si>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</si>
  <si>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</si>
  <si>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</si>
  <si>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</si>
  <si>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</si>
  <si>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</si>
  <si>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</si>
  <si>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</si>
  <si>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</si>
  <si>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</si>
  <si>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</si>
  <si>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</si>
  <si>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</si>
  <si>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</si>
  <si>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</si>
  <si>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</si>
  <si>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</si>
  <si>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</si>
  <si>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</si>
  <si>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</si>
  <si>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</si>
  <si>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</si>
  <si>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</si>
  <si>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</si>
  <si>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</si>
  <si>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</si>
  <si>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</si>
  <si>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</si>
  <si>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</si>
  <si>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</si>
  <si>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</si>
  <si>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</si>
  <si>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</si>
  <si>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</si>
  <si>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</si>
  <si>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</si>
  <si>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</si>
  <si>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</si>
  <si>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</si>
  <si>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</si>
  <si>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</si>
  <si>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</si>
  <si>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</si>
  <si>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</si>
  <si>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</si>
  <si>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</si>
  <si>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</si>
  <si>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</si>
  <si>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</si>
  <si>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</si>
  <si>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</si>
  <si>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</si>
  <si>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</si>
  <si>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</si>
  <si>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</si>
  <si>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</si>
  <si>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</si>
  <si>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</si>
  <si>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</si>
  <si>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</si>
  <si>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</si>
  <si>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</si>
  <si>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</si>
  <si>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</si>
  <si>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</si>
  <si>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</si>
  <si>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</si>
  <si>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</si>
  <si>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</si>
  <si>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</si>
  <si>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</si>
  <si>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</si>
  <si>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</si>
  <si>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</si>
  <si>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</si>
  <si>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</si>
  <si>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</si>
  <si>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</si>
  <si>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</si>
  <si>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</si>
  <si>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</si>
  <si>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</si>
  <si>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</si>
  <si>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</si>
  <si>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</si>
  <si>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</si>
  <si>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</si>
  <si>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</si>
  <si>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</si>
  <si>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</si>
  <si>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</si>
  <si>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</si>
  <si>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</si>
  <si>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</si>
  <si>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</si>
  <si>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</si>
  <si>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</si>
  <si>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</si>
  <si>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</si>
  <si>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</si>
  <si>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</si>
  <si>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</si>
  <si>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</si>
  <si>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</si>
  <si>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</si>
  <si>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</si>
  <si>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</si>
  <si>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</si>
  <si>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</si>
  <si>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</si>
  <si>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</si>
  <si>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</si>
  <si>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</si>
  <si>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</si>
  <si>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</si>
  <si>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</si>
  <si>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</si>
  <si>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</si>
  <si>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</si>
  <si>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</si>
  <si>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</si>
  <si>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</si>
  <si>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</si>
  <si>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</si>
  <si>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</si>
  <si>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</si>
  <si>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</si>
  <si>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</si>
  <si>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</si>
  <si>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</si>
  <si>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</si>
  <si>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</si>
  <si>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</si>
  <si>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</si>
  <si>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</si>
  <si>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</si>
  <si>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</si>
  <si>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</si>
  <si>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</si>
  <si>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</si>
  <si>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</si>
  <si>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</si>
  <si>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</si>
  <si>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</si>
  <si>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</si>
  <si>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</si>
  <si>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</si>
  <si>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</si>
  <si>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</si>
  <si>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</si>
  <si>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</si>
  <si>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</si>
  <si>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</si>
  <si>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</si>
  <si>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</si>
  <si>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</si>
  <si>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</si>
  <si>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</si>
  <si>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</si>
  <si>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</si>
  <si>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</si>
  <si>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</si>
  <si>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</si>
  <si>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</si>
  <si>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</si>
  <si>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</si>
  <si>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</si>
  <si>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</si>
  <si>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</si>
  <si>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</si>
  <si>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</si>
  <si>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</si>
  <si>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</si>
  <si>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</si>
  <si>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</si>
  <si>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</si>
  <si>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</si>
  <si>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</si>
  <si>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</si>
  <si>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</si>
  <si>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</si>
  <si>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</si>
  <si>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</si>
  <si>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</si>
  <si>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</si>
  <si>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</si>
  <si>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</si>
  <si>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</si>
  <si>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</si>
  <si>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</si>
  <si>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</si>
  <si>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</si>
  <si>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</si>
  <si>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</si>
  <si>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</si>
  <si>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</si>
  <si>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</si>
  <si>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</si>
  <si>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</si>
  <si>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</si>
  <si>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</si>
  <si>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</si>
  <si>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</si>
  <si>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</si>
  <si>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</si>
  <si>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</si>
  <si>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</si>
  <si>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</si>
  <si>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</si>
  <si>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</si>
  <si>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</si>
  <si>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</si>
  <si>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</si>
  <si>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</si>
  <si>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</si>
  <si>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</si>
  <si>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</si>
  <si>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</si>
  <si>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</si>
  <si>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</si>
  <si>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</si>
  <si>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</si>
  <si>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</si>
  <si>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</si>
  <si>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</si>
  <si>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</si>
  <si>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</si>
  <si>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</si>
  <si>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</si>
  <si>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</si>
  <si>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</si>
  <si>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</si>
  <si>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</si>
  <si>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</si>
  <si>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</si>
  <si>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</si>
  <si>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</si>
  <si>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</si>
  <si>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</si>
  <si>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</si>
  <si>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</si>
  <si>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</si>
  <si>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</si>
  <si>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</si>
  <si>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</si>
  <si>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</si>
  <si>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</si>
  <si>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</si>
  <si>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</si>
  <si>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</si>
  <si>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</si>
  <si>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</si>
  <si>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</si>
  <si>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</si>
  <si>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</si>
  <si>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</si>
  <si>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</si>
  <si>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</si>
  <si>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</si>
  <si>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</si>
  <si>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</si>
  <si>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</si>
  <si>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</si>
  <si>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</si>
  <si>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</si>
  <si>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</si>
  <si>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</si>
  <si>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</si>
  <si>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</si>
  <si>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</si>
  <si>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</si>
  <si>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</si>
  <si>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</si>
  <si>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</si>
  <si>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</si>
  <si>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</si>
  <si>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</si>
  <si>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</si>
  <si>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</si>
  <si>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</si>
  <si>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</si>
  <si>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</si>
  <si>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</si>
  <si>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</si>
  <si>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</si>
  <si>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</si>
  <si>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</si>
  <si>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</si>
  <si>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</si>
  <si>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</si>
  <si>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</si>
  <si>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</si>
  <si>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</si>
  <si>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</si>
  <si>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</si>
  <si>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</si>
  <si>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</si>
  <si>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</si>
  <si>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</si>
  <si>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</si>
  <si>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</si>
  <si>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</si>
  <si>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</si>
  <si>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</si>
  <si>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</si>
  <si>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</si>
  <si>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</si>
  <si>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</si>
  <si>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</si>
  <si>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</si>
  <si>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</si>
  <si>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</si>
  <si>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</si>
  <si>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</si>
  <si>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</si>
  <si>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</si>
  <si>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</si>
  <si>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</si>
  <si>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</si>
  <si>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</si>
  <si>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</si>
  <si>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</si>
  <si>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</si>
  <si>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</si>
  <si>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</si>
  <si>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</si>
  <si>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</si>
  <si>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</si>
  <si>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</si>
  <si>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</si>
  <si>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</si>
  <si>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</si>
  <si>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</si>
  <si>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</si>
  <si>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</si>
  <si>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</si>
  <si>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</si>
  <si>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</si>
  <si>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</si>
  <si>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</si>
  <si>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</si>
  <si>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</si>
  <si>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</si>
  <si>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</si>
  <si>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</si>
  <si>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</si>
  <si>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</si>
  <si>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</si>
  <si>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</si>
  <si>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</si>
  <si>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</si>
  <si>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</si>
  <si>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</si>
  <si>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</si>
  <si>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</si>
  <si>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</si>
  <si>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</si>
  <si>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</si>
  <si>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</si>
  <si>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</si>
  <si>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</si>
  <si>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</si>
  <si>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</si>
  <si>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</si>
  <si>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</si>
  <si>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</si>
  <si>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</si>
  <si>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</si>
  <si>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</si>
  <si>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</si>
  <si>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</si>
  <si>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</si>
  <si>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</si>
  <si>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</si>
  <si>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</si>
  <si>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</si>
  <si>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</si>
  <si>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</si>
  <si>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</si>
  <si>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</si>
  <si>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</si>
  <si>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</si>
  <si>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</si>
  <si>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</si>
  <si>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</si>
  <si>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</si>
  <si>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</si>
  <si>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</si>
  <si>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</si>
  <si>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</si>
  <si>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</si>
  <si>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</si>
  <si>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</si>
  <si>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</si>
  <si>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</si>
  <si>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</si>
  <si>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</si>
  <si>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</si>
  <si>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</si>
  <si>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</si>
  <si>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</si>
  <si>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</si>
  <si>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</si>
  <si>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</si>
  <si>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</si>
  <si>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</si>
  <si>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</si>
  <si>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</si>
  <si>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</si>
  <si>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</si>
  <si>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</si>
  <si>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</si>
  <si>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</si>
  <si>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</si>
  <si>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</si>
  <si>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</si>
  <si>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</si>
  <si>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</si>
  <si>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</si>
  <si>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</si>
  <si>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</si>
  <si>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</si>
  <si>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</si>
  <si>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</si>
  <si>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</si>
  <si>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</si>
  <si>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</si>
  <si>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</si>
  <si>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</si>
  <si>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</si>
  <si>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</si>
  <si>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</si>
  <si>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</si>
  <si>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</si>
  <si>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</si>
  <si>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</si>
  <si>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</si>
  <si>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</si>
  <si>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</si>
  <si>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</si>
  <si>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</si>
  <si>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</si>
  <si>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</si>
  <si>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</si>
  <si>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</si>
  <si>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</si>
  <si>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</si>
  <si>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</si>
  <si>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</si>
  <si>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</si>
  <si>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</si>
  <si>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</si>
  <si>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</si>
  <si>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</si>
  <si>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</si>
  <si>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</si>
  <si>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</si>
  <si>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</si>
  <si>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</si>
  <si>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</si>
  <si>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</si>
  <si>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</si>
  <si>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</si>
  <si>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</si>
  <si>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</si>
  <si>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</si>
  <si>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</si>
  <si>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</si>
  <si>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</si>
  <si>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</si>
  <si>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</si>
  <si>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</si>
  <si>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</si>
  <si>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</si>
  <si>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</si>
  <si>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</si>
  <si>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</si>
  <si>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</si>
  <si>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</si>
  <si>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</si>
  <si>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</si>
  <si>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</si>
  <si>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</si>
  <si>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</si>
  <si>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</si>
  <si>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</si>
  <si>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</si>
  <si>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</si>
  <si>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</si>
  <si>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</si>
  <si>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</si>
  <si>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</si>
  <si>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</si>
  <si>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</si>
  <si>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</si>
  <si>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</si>
  <si>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</si>
  <si>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</si>
  <si>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</si>
  <si>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</si>
  <si>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</si>
  <si>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</si>
  <si>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</si>
  <si>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</si>
  <si>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</si>
  <si>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</si>
  <si>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</si>
  <si>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</si>
  <si>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</si>
  <si>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</si>
  <si>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</si>
  <si>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</si>
  <si>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</si>
  <si>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</si>
  <si>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</si>
  <si>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</si>
  <si>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</si>
  <si>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</si>
  <si>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</si>
  <si>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</si>
  <si>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</si>
  <si>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</si>
  <si>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</si>
  <si>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</si>
  <si>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</si>
  <si>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</si>
  <si>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</si>
  <si>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</si>
  <si>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</si>
  <si>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</si>
  <si>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</si>
  <si>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</si>
  <si>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</si>
  <si>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</si>
  <si>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</si>
  <si>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</si>
  <si>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</si>
  <si>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</si>
  <si>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</si>
  <si>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</si>
  <si>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</si>
  <si>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</si>
  <si>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</si>
  <si>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</si>
  <si>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</si>
  <si>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</si>
  <si>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</si>
  <si>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</si>
  <si>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</si>
  <si>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</si>
  <si>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</si>
  <si>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</si>
  <si>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</si>
  <si>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</si>
  <si>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</si>
  <si>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</si>
  <si>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</si>
  <si>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</si>
  <si>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</si>
  <si>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</si>
  <si>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</si>
  <si>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</si>
  <si>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</si>
  <si>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</si>
  <si>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</si>
  <si>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</si>
  <si>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</si>
  <si>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</si>
  <si>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</si>
  <si>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</si>
  <si>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</si>
  <si>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</si>
  <si>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</si>
  <si>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</si>
  <si>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</si>
  <si>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</si>
  <si>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</si>
  <si>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</si>
  <si>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</si>
  <si>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</si>
  <si>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</si>
  <si>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</si>
  <si>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</si>
  <si>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</si>
  <si>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</si>
  <si>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</si>
  <si>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</si>
  <si>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</si>
  <si>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</si>
  <si>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</si>
  <si>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</si>
  <si>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</si>
  <si>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</si>
  <si>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</si>
  <si>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</si>
  <si>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</si>
  <si>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</si>
  <si>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</si>
  <si>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</si>
  <si>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</si>
  <si>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</si>
  <si>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</si>
  <si>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</si>
  <si>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</si>
  <si>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</si>
  <si>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</si>
  <si>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</si>
  <si>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</si>
  <si>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</si>
  <si>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</si>
  <si>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</si>
  <si>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</si>
  <si>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</si>
  <si>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</si>
  <si>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</si>
  <si>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</si>
  <si>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</si>
  <si>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</si>
  <si>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</si>
  <si>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</si>
  <si>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</si>
  <si>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</si>
  <si>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</si>
  <si>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</si>
  <si>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</si>
  <si>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</si>
  <si>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</si>
  <si>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</si>
  <si>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</si>
  <si>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</si>
  <si>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</si>
  <si>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</si>
  <si>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</si>
  <si>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</si>
  <si>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</si>
  <si>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</si>
  <si>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</si>
  <si>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</si>
  <si>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</si>
  <si>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</si>
  <si>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</si>
  <si>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</si>
  <si>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</si>
  <si>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</si>
  <si>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</si>
  <si>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</si>
  <si>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</si>
  <si>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</si>
  <si>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</si>
  <si>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</si>
  <si>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</si>
  <si>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</si>
  <si>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</si>
  <si>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</si>
  <si>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</si>
  <si>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</si>
  <si>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</si>
  <si>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</si>
  <si>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</si>
  <si>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</si>
  <si>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</si>
  <si>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</si>
  <si>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</si>
  <si>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</si>
  <si>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</si>
  <si>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</si>
  <si>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</si>
  <si>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</si>
  <si>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</si>
  <si>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</si>
  <si>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</si>
  <si>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</si>
  <si>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</si>
  <si>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</si>
  <si>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</si>
  <si>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</si>
  <si>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</si>
  <si>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</si>
  <si>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</si>
  <si>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</si>
  <si>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</si>
  <si>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</si>
  <si>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</si>
  <si>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</si>
  <si>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</si>
  <si>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</si>
  <si>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</si>
  <si>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</si>
  <si>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</si>
  <si>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</si>
  <si>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</si>
  <si>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</si>
  <si>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</si>
  <si>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</si>
  <si>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</si>
  <si>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</si>
  <si>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</si>
  <si>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</si>
  <si>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</si>
  <si>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</si>
  <si>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</si>
  <si>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</si>
  <si>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</si>
  <si>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</si>
  <si>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</si>
  <si>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</si>
  <si>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</si>
  <si>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</si>
  <si>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</si>
  <si>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</si>
  <si>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</si>
  <si>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</si>
  <si>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</si>
  <si>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</si>
  <si>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</si>
  <si>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</si>
  <si>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</si>
  <si>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</si>
  <si>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</si>
  <si>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</si>
  <si>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</si>
  <si>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</si>
  <si>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</si>
  <si>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</si>
  <si>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</si>
  <si>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</si>
  <si>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</si>
  <si>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</si>
  <si>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</si>
  <si>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</si>
  <si>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</si>
  <si>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</si>
  <si>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</si>
  <si>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</si>
  <si>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</si>
  <si>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</si>
  <si>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</si>
  <si>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</si>
  <si>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</si>
  <si>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</si>
  <si>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</si>
  <si>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</si>
  <si>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</si>
  <si>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</si>
  <si>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</si>
  <si>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</si>
  <si>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</si>
  <si>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</si>
  <si>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</si>
  <si>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</si>
  <si>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</si>
  <si>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</si>
  <si>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</si>
  <si>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</si>
  <si>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</si>
  <si>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</si>
  <si>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</si>
  <si>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</si>
  <si>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</si>
  <si>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</si>
  <si>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</si>
  <si>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</si>
  <si>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</si>
  <si>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</si>
  <si>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</si>
  <si>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</si>
  <si>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</si>
  <si>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</si>
  <si>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</si>
  <si>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</si>
  <si>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</si>
  <si>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</si>
  <si>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</si>
  <si>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</si>
  <si>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</si>
  <si>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</si>
  <si>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</si>
  <si>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</si>
  <si>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</si>
  <si>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</si>
  <si>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</si>
  <si>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</si>
  <si>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</si>
  <si>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</si>
  <si>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</si>
  <si>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</si>
  <si>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</si>
  <si>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</si>
  <si>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</si>
  <si>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</si>
  <si>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</si>
  <si>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</si>
  <si>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</si>
  <si>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</si>
  <si>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</si>
  <si>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</si>
  <si>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</si>
  <si>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</si>
  <si>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</si>
  <si>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</si>
  <si>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</si>
  <si>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</si>
  <si>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</si>
  <si>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</si>
  <si>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</si>
  <si>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</si>
  <si>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</si>
  <si>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</si>
  <si>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</si>
  <si>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</si>
  <si>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</si>
  <si>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</si>
  <si>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</si>
  <si>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</si>
  <si>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</si>
  <si>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</si>
  <si>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</si>
  <si>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</si>
  <si>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</si>
  <si>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</si>
  <si>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</si>
  <si>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</si>
  <si>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</si>
  <si>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</si>
  <si>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</si>
  <si>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</si>
  <si>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</si>
  <si>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</si>
  <si>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</si>
  <si>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</si>
  <si>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</si>
  <si>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</si>
  <si>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</si>
  <si>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</si>
  <si>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</si>
  <si>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</si>
  <si>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</si>
  <si>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</si>
  <si>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</si>
  <si>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</si>
  <si>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</si>
  <si>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</si>
  <si>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</si>
  <si>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</si>
  <si>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</si>
  <si>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</si>
  <si>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</si>
  <si>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</si>
  <si>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</si>
  <si>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</si>
  <si>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</si>
  <si>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</si>
  <si>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</si>
  <si>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</si>
  <si>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</si>
  <si>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</si>
  <si>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</si>
  <si>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</si>
  <si>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</si>
  <si>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</si>
  <si>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</si>
  <si>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</si>
  <si>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</si>
  <si>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</si>
  <si>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</si>
  <si>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</si>
  <si>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</si>
  <si>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</si>
  <si>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</si>
  <si>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</si>
  <si>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</si>
  <si>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</si>
  <si>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</si>
  <si>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</si>
  <si>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</si>
  <si>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</si>
  <si>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</si>
  <si>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</si>
  <si>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</si>
  <si>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</si>
  <si>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</si>
  <si>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</si>
  <si>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</si>
  <si>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</si>
  <si>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</si>
  <si>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</si>
  <si>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</si>
  <si>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</si>
  <si>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</si>
  <si>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</si>
  <si>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</si>
  <si>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</si>
  <si>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</si>
  <si>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</si>
  <si>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</si>
  <si>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</si>
  <si>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</si>
  <si>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</si>
  <si>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</si>
  <si>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</si>
  <si>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</si>
  <si>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</si>
  <si>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</si>
  <si>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</si>
  <si>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</si>
  <si>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</si>
  <si>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</si>
  <si>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</si>
  <si>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</si>
  <si>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</si>
  <si>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</si>
  <si>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</si>
  <si>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</si>
  <si>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</si>
  <si>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</si>
  <si>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</si>
  <si>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</si>
  <si>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</si>
  <si>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</si>
  <si>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</si>
  <si>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</si>
  <si>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</si>
  <si>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</si>
  <si>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</si>
  <si>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</si>
  <si>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</si>
  <si>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</si>
  <si>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</si>
  <si>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</si>
  <si>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</si>
  <si>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</si>
  <si>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</si>
  <si>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</si>
  <si>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</si>
  <si>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</si>
  <si>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</si>
  <si>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</si>
  <si>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</si>
  <si>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</si>
  <si>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</si>
  <si>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</si>
  <si>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</si>
  <si>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</si>
  <si>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</si>
  <si>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</si>
  <si>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</si>
  <si>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</si>
  <si>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</si>
  <si>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</si>
  <si>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</si>
  <si>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</si>
  <si>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</si>
  <si>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</si>
  <si>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</si>
  <si>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</si>
  <si>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</si>
  <si>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</si>
  <si>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</si>
  <si>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</si>
  <si>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</si>
  <si>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</si>
  <si>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</si>
  <si>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</si>
  <si>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</si>
  <si>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</si>
  <si>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</si>
  <si>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</si>
  <si>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</si>
  <si>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</si>
  <si>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</si>
  <si>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</si>
  <si>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</si>
  <si>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</si>
  <si>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</si>
  <si>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</si>
  <si>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</si>
  <si>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</si>
  <si>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</si>
  <si>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</si>
  <si>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</si>
  <si>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</si>
  <si>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</si>
  <si>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</si>
  <si>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</si>
  <si>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</si>
  <si>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</si>
  <si>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</si>
  <si>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</si>
  <si>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</si>
  <si>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</si>
  <si>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</si>
  <si>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</si>
  <si>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</si>
  <si>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</si>
  <si>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</si>
  <si>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</si>
  <si>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</si>
  <si>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</si>
  <si>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</si>
  <si>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</si>
  <si>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</si>
  <si>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</si>
  <si>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</si>
  <si>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</si>
  <si>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</si>
  <si>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</si>
  <si>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</si>
  <si>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</si>
  <si>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</si>
  <si>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</si>
  <si>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</si>
  <si>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</si>
  <si>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</si>
  <si>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</si>
  <si>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</si>
  <si>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</si>
  <si>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</si>
  <si>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</si>
  <si>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</si>
  <si>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</si>
  <si>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</si>
  <si>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</si>
  <si>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</si>
  <si>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</si>
  <si>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</si>
  <si>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</si>
  <si>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</si>
  <si>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</si>
  <si>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</si>
  <si>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</si>
  <si>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</si>
  <si>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</si>
  <si>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</si>
  <si>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</si>
  <si>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</si>
  <si>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</si>
  <si>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</si>
  <si>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</si>
  <si>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</si>
  <si>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</si>
  <si>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</si>
  <si>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</si>
  <si>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</si>
  <si>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</si>
  <si>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</si>
  <si>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</si>
  <si>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</si>
  <si>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</si>
  <si>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</si>
  <si>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</si>
  <si>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</si>
  <si>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</si>
  <si>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</si>
  <si>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</si>
  <si>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</si>
  <si>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</si>
  <si>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</si>
  <si>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</si>
  <si>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</si>
  <si>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</si>
  <si>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</si>
  <si>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</si>
  <si>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</si>
  <si>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</si>
  <si>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</si>
  <si>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</si>
  <si>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</si>
  <si>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</si>
  <si>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</si>
  <si>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</si>
  <si>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</si>
  <si>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</si>
  <si>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</si>
  <si>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</si>
  <si>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</si>
  <si>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</si>
  <si>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</si>
  <si>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</si>
  <si>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</si>
  <si>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</si>
  <si>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</si>
  <si>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</si>
  <si>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</si>
  <si>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</si>
  <si>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</si>
  <si>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</si>
  <si>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</si>
  <si>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</si>
  <si>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</si>
  <si>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</si>
  <si>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</si>
  <si>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</si>
  <si>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</si>
  <si>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</si>
  <si>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</si>
  <si>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</si>
  <si>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</si>
  <si>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</si>
  <si>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</si>
  <si>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</si>
  <si>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</si>
  <si>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</si>
  <si>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</si>
  <si>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</si>
  <si>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</si>
  <si>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</si>
  <si>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</si>
  <si>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</si>
  <si>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</si>
  <si>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</si>
  <si>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</si>
  <si>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</si>
  <si>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</si>
  <si>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</si>
  <si>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</si>
  <si>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</si>
  <si>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</si>
  <si>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</si>
  <si>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</si>
  <si>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</si>
  <si>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</si>
  <si>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</si>
  <si>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</si>
  <si>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</si>
  <si>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</si>
  <si>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</si>
  <si>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</si>
  <si>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</si>
  <si>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</si>
  <si>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</si>
  <si>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</si>
  <si>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</si>
  <si>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</si>
  <si>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</si>
  <si>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</si>
  <si>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</si>
  <si>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</si>
  <si>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</si>
  <si>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</si>
  <si>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</si>
  <si>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</si>
  <si>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</si>
  <si>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</si>
  <si>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</si>
  <si>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</si>
  <si>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</si>
  <si>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</si>
  <si>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</si>
  <si>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</si>
  <si>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</si>
  <si>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</si>
  <si>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</si>
  <si>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</si>
  <si>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</si>
  <si>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</si>
  <si>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</si>
  <si>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</si>
  <si>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</si>
  <si>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</si>
  <si>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</si>
  <si>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</si>
  <si>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</si>
  <si>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</si>
  <si>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</si>
  <si>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</si>
  <si>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</si>
  <si>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</si>
  <si>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</si>
  <si>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</si>
  <si>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</si>
  <si>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</si>
  <si>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</si>
  <si>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</si>
  <si>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</si>
  <si>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</si>
  <si>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</si>
  <si>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</si>
  <si>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</si>
  <si>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</si>
  <si>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</si>
  <si>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</si>
  <si>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</si>
  <si>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</si>
  <si>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</si>
  <si>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</si>
  <si>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</si>
  <si>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</si>
  <si>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</si>
  <si>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</si>
  <si>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</si>
  <si>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</si>
  <si>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</si>
  <si>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</si>
  <si>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</si>
  <si>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</si>
  <si>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</si>
  <si>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</si>
  <si>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</si>
  <si>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</si>
  <si>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</si>
  <si>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</si>
  <si>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</si>
  <si>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</si>
  <si>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</si>
  <si>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</si>
  <si>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</si>
  <si>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</si>
  <si>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</si>
  <si>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</si>
  <si>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</si>
  <si>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</si>
  <si>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</si>
  <si>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</si>
  <si>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</si>
  <si>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</si>
  <si>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</si>
  <si>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</si>
  <si>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</si>
  <si>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</si>
  <si>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</si>
  <si>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</si>
  <si>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</si>
  <si>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</si>
  <si>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</si>
  <si>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</si>
  <si>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</si>
  <si>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</si>
  <si>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</si>
  <si>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</si>
  <si>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</si>
  <si>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</si>
  <si>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</si>
  <si>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</si>
  <si>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</si>
  <si>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</si>
  <si>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</si>
  <si>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</si>
  <si>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</si>
  <si>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</si>
  <si>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</si>
  <si>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</si>
  <si>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</si>
  <si>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</si>
  <si>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</si>
  <si>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</si>
  <si>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</si>
  <si>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</si>
  <si>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</si>
  <si>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</si>
  <si>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</si>
  <si>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</si>
  <si>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</si>
  <si>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</si>
  <si>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</si>
  <si>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</si>
  <si>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</si>
  <si>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</si>
  <si>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</si>
  <si>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</si>
  <si>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</si>
  <si>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</si>
  <si>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</si>
  <si>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</si>
  <si>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</si>
  <si>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</si>
  <si>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</si>
  <si>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</si>
  <si>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</si>
  <si>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</si>
  <si>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</si>
  <si>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</si>
  <si>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</si>
  <si>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</si>
  <si>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</si>
  <si>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</si>
  <si>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</si>
  <si>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</si>
  <si>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</si>
  <si>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</si>
  <si>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</si>
  <si>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</si>
  <si>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</si>
  <si>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</si>
  <si>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</si>
  <si>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</si>
  <si>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</si>
  <si>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</si>
  <si>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</si>
  <si>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</si>
  <si>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</si>
  <si>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</si>
  <si>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</si>
  <si>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</si>
  <si>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</si>
  <si>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</si>
  <si>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</si>
  <si>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</si>
  <si>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</si>
  <si>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</si>
  <si>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</si>
  <si>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</si>
  <si>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</si>
  <si>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</si>
  <si>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</si>
  <si>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</si>
  <si>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</si>
  <si>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</si>
  <si>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</si>
  <si>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</si>
  <si>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</si>
  <si>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</si>
  <si>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</si>
  <si>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</si>
  <si>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</si>
  <si>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</si>
  <si>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</si>
  <si>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</si>
  <si>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</si>
  <si>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</si>
  <si>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</si>
  <si>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</si>
  <si>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</si>
  <si>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</si>
  <si>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</si>
  <si>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</si>
  <si>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</si>
  <si>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</si>
  <si>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</si>
  <si>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</si>
  <si>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</si>
  <si>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</si>
  <si>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</si>
  <si>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</si>
  <si>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</si>
  <si>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</si>
  <si>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</si>
  <si>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</si>
  <si>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</si>
  <si>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</si>
  <si>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</si>
  <si>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</si>
  <si>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</si>
  <si>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</si>
  <si>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</si>
  <si>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</si>
  <si>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</si>
  <si>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</si>
  <si>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</si>
  <si>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</si>
  <si>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</si>
  <si>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</si>
  <si>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</si>
  <si>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</si>
  <si>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</si>
  <si>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</si>
  <si>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</si>
  <si>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</si>
  <si>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</si>
  <si>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</si>
  <si>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</si>
  <si>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</si>
  <si>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</si>
  <si>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</si>
  <si>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</si>
  <si>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</si>
  <si>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</si>
  <si>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</si>
  <si>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</si>
  <si>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</si>
  <si>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</si>
  <si>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</si>
  <si>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</si>
  <si>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</si>
  <si>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</si>
  <si>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</si>
  <si>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</si>
  <si>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</si>
  <si>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</si>
  <si>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</si>
  <si>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</si>
  <si>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</si>
  <si>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</si>
  <si>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</si>
  <si>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</si>
  <si>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</si>
  <si>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</si>
  <si>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</si>
  <si>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</si>
  <si>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</si>
  <si>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</si>
  <si>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</si>
  <si>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</si>
  <si>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</si>
  <si>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</si>
  <si>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</si>
  <si>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</si>
  <si>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</si>
  <si>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</si>
  <si>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</si>
  <si>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</si>
  <si>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</si>
  <si>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</si>
  <si>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</si>
  <si>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</si>
  <si>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</si>
  <si>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</si>
  <si>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</si>
  <si>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</si>
  <si>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</si>
  <si>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</si>
  <si>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</si>
  <si>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</si>
  <si>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</si>
  <si>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</si>
  <si>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</si>
  <si>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</si>
  <si>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</si>
  <si>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</si>
  <si>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</si>
  <si>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</si>
  <si>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</si>
  <si>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</si>
  <si>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</si>
  <si>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</si>
  <si>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</si>
  <si>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</si>
  <si>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</si>
  <si>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</si>
  <si>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</si>
  <si>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</si>
  <si>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</si>
  <si>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</si>
  <si>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</si>
  <si>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</si>
  <si>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</si>
  <si>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</si>
  <si>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</si>
  <si>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</si>
  <si>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</si>
  <si>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</si>
  <si>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</si>
  <si>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</si>
  <si>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</si>
  <si>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</si>
  <si>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</si>
  <si>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</si>
  <si>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</si>
  <si>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</si>
  <si>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</si>
  <si>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</si>
  <si>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</si>
  <si>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</si>
  <si>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</si>
  <si>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</si>
  <si>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</si>
  <si>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</si>
  <si>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</si>
  <si>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</si>
  <si>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</si>
  <si>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</si>
  <si>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</si>
  <si>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</si>
  <si>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</si>
  <si>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</si>
  <si>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</si>
  <si>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</si>
  <si>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</si>
  <si>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</si>
  <si>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</si>
  <si>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</si>
  <si>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</si>
  <si>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</si>
  <si>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</si>
  <si>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</si>
  <si>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</si>
  <si>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</si>
  <si>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</si>
  <si>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</si>
  <si>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</si>
  <si>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</si>
  <si>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</si>
  <si>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</si>
  <si>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</si>
  <si>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</si>
  <si>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</si>
  <si>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</si>
  <si>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</si>
  <si>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</si>
  <si>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</si>
  <si>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</si>
  <si>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</si>
  <si>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</si>
  <si>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</si>
  <si>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</si>
  <si>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</si>
  <si>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</si>
  <si>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</si>
  <si>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</si>
  <si>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</si>
  <si>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</si>
  <si>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</si>
  <si>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</si>
  <si>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</si>
  <si>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</si>
  <si>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</si>
  <si>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</si>
  <si>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</si>
  <si>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</si>
  <si>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</si>
  <si>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</si>
  <si>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</si>
  <si>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</si>
  <si>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</si>
  <si>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</si>
  <si>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</si>
  <si>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</si>
  <si>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</si>
  <si>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</si>
  <si>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</si>
  <si>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</si>
  <si>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</si>
  <si>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</si>
  <si>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</si>
  <si>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</si>
  <si>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</si>
  <si>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</si>
  <si>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</si>
  <si>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</si>
  <si>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</si>
  <si>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</si>
  <si>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</si>
  <si>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</si>
  <si>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</si>
  <si>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</si>
  <si>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</si>
  <si>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</si>
  <si>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</si>
  <si>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</si>
  <si>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</si>
  <si>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</si>
  <si>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</si>
  <si>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</si>
  <si>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</si>
  <si>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</si>
  <si>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</si>
  <si>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</si>
  <si>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</si>
  <si>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</si>
  <si>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</si>
  <si>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</si>
  <si>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</si>
  <si>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</si>
  <si>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</si>
  <si>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</si>
  <si>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</si>
  <si>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</si>
  <si>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</si>
  <si>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</si>
  <si>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</si>
  <si>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</si>
  <si>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</si>
  <si>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</si>
  <si>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</si>
  <si>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</si>
  <si>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</si>
  <si>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</si>
  <si>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</si>
  <si>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</si>
  <si>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</si>
  <si>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</si>
  <si>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</si>
  <si>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</si>
  <si>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</si>
  <si>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</si>
  <si>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</si>
  <si>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</si>
  <si>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</si>
  <si>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</si>
  <si>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</si>
  <si>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</si>
  <si>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</si>
  <si>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</si>
  <si>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</si>
  <si>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</si>
  <si>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</si>
  <si>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</si>
  <si>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</si>
  <si>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</si>
  <si>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</si>
  <si>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</si>
  <si>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</si>
  <si>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</si>
  <si>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</si>
  <si>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</si>
  <si>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</si>
  <si>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</si>
  <si>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</si>
  <si>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</si>
  <si>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</si>
  <si>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</si>
  <si>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</si>
  <si>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</si>
  <si>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</si>
  <si>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</si>
  <si>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</si>
  <si>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</si>
  <si>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</si>
  <si>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</si>
  <si>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</si>
  <si>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</si>
  <si>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</si>
  <si>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</si>
  <si>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</si>
  <si>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</si>
  <si>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</si>
  <si>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</si>
  <si>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</si>
  <si>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</si>
  <si>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</si>
  <si>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</si>
  <si>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</si>
  <si>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</si>
  <si>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</si>
  <si>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</si>
  <si>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</si>
  <si>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</si>
  <si>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</si>
  <si>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</si>
  <si>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</si>
  <si>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</si>
  <si>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</si>
  <si>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</si>
  <si>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</si>
  <si>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</si>
  <si>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</si>
  <si>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</si>
  <si>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</si>
  <si>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</si>
  <si>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</si>
  <si>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</si>
  <si>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</si>
  <si>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</si>
  <si>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</si>
  <si>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</si>
  <si>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</si>
  <si>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</si>
  <si>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</si>
  <si>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</si>
  <si>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</si>
  <si>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</si>
  <si>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</si>
  <si>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</si>
  <si>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</si>
  <si>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</si>
  <si>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</si>
  <si>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</si>
  <si>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</si>
  <si>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</si>
  <si>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</si>
  <si>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</si>
  <si>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</si>
  <si>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</si>
  <si>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</si>
  <si>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</si>
  <si>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</si>
  <si>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</si>
  <si>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</si>
  <si>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</si>
  <si>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</si>
  <si>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</si>
  <si>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</si>
  <si>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</si>
  <si>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</si>
  <si>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</si>
  <si>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</si>
  <si>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</si>
  <si>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</si>
  <si>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</si>
  <si>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</si>
  <si>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</si>
  <si>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</si>
  <si>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</si>
  <si>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</si>
  <si>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</si>
  <si>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</si>
  <si>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</si>
  <si>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</si>
  <si>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</si>
  <si>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</si>
  <si>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</si>
  <si>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</si>
  <si>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</si>
  <si>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</si>
  <si>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</si>
  <si>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</si>
  <si>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</si>
  <si>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</si>
  <si>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</si>
  <si>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</si>
  <si>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</si>
  <si>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</si>
  <si>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</si>
  <si>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</si>
  <si>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</si>
  <si>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</si>
  <si>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</si>
  <si>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</si>
  <si>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</si>
  <si>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</si>
  <si>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</si>
  <si>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</si>
  <si>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</si>
  <si>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</si>
  <si>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</si>
  <si>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</si>
  <si>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</si>
  <si>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</si>
  <si>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</si>
  <si>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</si>
  <si>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</si>
  <si>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</si>
  <si>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</si>
  <si>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</si>
  <si>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</si>
  <si>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</si>
  <si>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</si>
  <si>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</si>
  <si>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</si>
  <si>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</si>
  <si>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</si>
  <si>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</si>
  <si>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</si>
  <si>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</si>
  <si>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</si>
  <si>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</si>
  <si>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</si>
  <si>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</si>
  <si>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</si>
  <si>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</si>
  <si>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</si>
  <si>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</si>
  <si>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</si>
  <si>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</si>
  <si>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</si>
  <si>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</si>
  <si>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</si>
  <si>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</si>
  <si>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</si>
  <si>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</si>
  <si>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</si>
  <si>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</si>
  <si>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</si>
  <si>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</si>
  <si>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</si>
  <si>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</si>
  <si>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</si>
  <si>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</si>
  <si>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</si>
  <si>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</si>
  <si>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</si>
  <si>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</si>
  <si>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</si>
  <si>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</si>
  <si>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</si>
  <si>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</si>
  <si>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</si>
  <si>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</si>
  <si>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</si>
  <si>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</si>
  <si>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</si>
  <si>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</si>
  <si>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</si>
  <si>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</si>
  <si>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</si>
  <si>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</si>
  <si>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</si>
  <si>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</si>
  <si>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</si>
  <si>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</si>
  <si>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</si>
  <si>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</si>
  <si>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</si>
  <si>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</si>
  <si>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</si>
  <si>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</si>
  <si>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</si>
  <si>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</si>
  <si>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</si>
  <si>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</si>
  <si>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</si>
  <si>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</si>
  <si>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</si>
  <si>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</si>
  <si>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</si>
  <si>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</si>
  <si>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</si>
  <si>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</si>
  <si>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</si>
  <si>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</si>
  <si>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</si>
  <si>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</si>
  <si>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</si>
  <si>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</si>
  <si>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</si>
  <si>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</si>
  <si>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</si>
  <si>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</si>
  <si>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</si>
  <si>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</si>
  <si>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</si>
  <si>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</si>
  <si>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</si>
  <si>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</si>
  <si>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</si>
  <si>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</si>
  <si>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</si>
  <si>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</si>
  <si>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</si>
  <si>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</si>
  <si>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</si>
  <si>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</si>
  <si>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</si>
  <si>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</si>
  <si>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</si>
  <si>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</si>
  <si>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</si>
  <si>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</si>
  <si>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</si>
  <si>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</si>
  <si>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</si>
  <si>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</si>
  <si>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</si>
  <si>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</si>
  <si>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</si>
  <si>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</si>
  <si>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</si>
  <si>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</si>
  <si>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</si>
  <si>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</si>
  <si>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</si>
  <si>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</si>
  <si>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</si>
  <si>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</si>
  <si>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</si>
  <si>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</si>
  <si>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</si>
  <si>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</si>
  <si>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</si>
  <si>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</si>
  <si>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</si>
  <si>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</si>
  <si>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</si>
  <si>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</si>
  <si>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</si>
  <si>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</si>
  <si>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</si>
  <si>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</si>
  <si>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</si>
  <si>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</si>
  <si>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</si>
  <si>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</si>
  <si>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</si>
  <si>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</si>
  <si>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</si>
  <si>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</si>
  <si>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</si>
  <si>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</si>
  <si>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</si>
  <si>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</si>
  <si>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</si>
  <si>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</si>
  <si>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</si>
  <si>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</si>
  <si>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</si>
  <si>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</si>
  <si>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</si>
  <si>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</si>
  <si>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</si>
  <si>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</si>
  <si>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</si>
  <si>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</si>
  <si>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</si>
  <si>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</si>
  <si>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</si>
  <si>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</si>
  <si>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</si>
  <si>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</si>
  <si>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</si>
  <si>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</si>
  <si>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</si>
  <si>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</si>
  <si>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</si>
  <si>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</si>
  <si>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</si>
  <si>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</si>
  <si>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</si>
  <si>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</si>
  <si>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</si>
  <si>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</si>
  <si>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</si>
  <si>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</si>
  <si>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</si>
  <si>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</si>
  <si>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</si>
  <si>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</si>
  <si>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</si>
  <si>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</si>
  <si>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</si>
  <si>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</si>
  <si>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</si>
  <si>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</si>
  <si>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</si>
  <si>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</si>
  <si>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</si>
  <si>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</si>
  <si>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</si>
  <si>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</si>
  <si>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</si>
  <si>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</si>
  <si>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</si>
  <si>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</si>
  <si>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</si>
  <si>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</si>
  <si>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</si>
  <si>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</si>
  <si>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</si>
  <si>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</si>
  <si>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</si>
  <si>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</si>
  <si>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</si>
  <si>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</si>
  <si>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</si>
  <si>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</si>
  <si>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</si>
  <si>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</si>
  <si>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</si>
  <si>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</si>
  <si>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</si>
  <si>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</si>
  <si>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</si>
  <si>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</si>
  <si>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</si>
  <si>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</si>
  <si>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</si>
  <si>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</si>
  <si>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</si>
  <si>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</si>
  <si>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</si>
  <si>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</si>
  <si>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</si>
  <si>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</si>
  <si>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</si>
  <si>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</si>
  <si>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</si>
  <si>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</si>
  <si>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</si>
  <si>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</si>
  <si>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</si>
  <si>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</si>
  <si>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</si>
  <si>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</si>
  <si>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</si>
  <si>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</si>
  <si>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</si>
  <si>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</si>
  <si>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</si>
  <si>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</si>
  <si>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</si>
  <si>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</si>
  <si>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</si>
  <si>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</si>
  <si>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</si>
  <si>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</si>
  <si>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</si>
  <si>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</si>
  <si>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</si>
  <si>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</si>
  <si>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</si>
  <si>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</si>
  <si>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</si>
  <si>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</si>
  <si>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</si>
  <si>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</si>
  <si>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</si>
  <si>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</si>
  <si>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</si>
  <si>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</si>
  <si>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</si>
  <si>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</si>
  <si>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</si>
  <si>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</si>
  <si>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</si>
  <si>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</si>
  <si>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</si>
  <si>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</si>
  <si>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</si>
  <si>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</si>
  <si>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</si>
  <si>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</si>
  <si>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</si>
  <si>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</si>
  <si>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</si>
  <si>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</si>
  <si>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</si>
  <si>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</si>
  <si>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</si>
  <si>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</si>
  <si>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</si>
  <si>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</si>
  <si>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</si>
  <si>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</si>
  <si>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</si>
  <si>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</si>
  <si>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</si>
  <si>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</si>
  <si>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</si>
  <si>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</si>
  <si>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</si>
  <si>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</si>
  <si>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</si>
  <si>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</si>
  <si>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</si>
  <si>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</si>
  <si>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</si>
  <si>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</si>
  <si>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</si>
  <si>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</si>
  <si>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</si>
  <si>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</si>
  <si>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</si>
  <si>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</si>
  <si>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</si>
  <si>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</si>
  <si>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</si>
  <si>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</si>
  <si>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</si>
  <si>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</si>
  <si>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</si>
  <si>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</si>
  <si>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</si>
  <si>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</si>
  <si>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</si>
  <si>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</si>
  <si>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</si>
  <si>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</si>
  <si>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</si>
  <si>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</si>
  <si>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</si>
  <si>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</si>
  <si>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</si>
  <si>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</si>
  <si>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</si>
  <si>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</si>
  <si>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</si>
  <si>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</si>
  <si>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</si>
  <si>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</si>
  <si>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</si>
  <si>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</si>
  <si>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</si>
  <si>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</si>
  <si>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</si>
  <si>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</si>
  <si>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</si>
  <si>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</si>
  <si>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</si>
  <si>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</si>
  <si>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</si>
  <si>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</si>
  <si>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</si>
  <si>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</si>
  <si>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</si>
  <si>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</si>
  <si>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</si>
  <si>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</si>
  <si>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</si>
  <si>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</si>
  <si>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</si>
  <si>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</si>
  <si>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</si>
  <si>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</si>
  <si>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</si>
  <si>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</si>
  <si>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</si>
  <si>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</si>
  <si>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</si>
  <si>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</si>
  <si>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</si>
  <si>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</si>
  <si>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</si>
  <si>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</si>
  <si>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</si>
  <si>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</si>
  <si>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</si>
  <si>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</si>
  <si>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</si>
  <si>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</si>
  <si>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</si>
  <si>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</si>
  <si>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</si>
  <si>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</si>
  <si>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</si>
  <si>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</si>
  <si>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</si>
  <si>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</si>
  <si>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</si>
  <si>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</si>
  <si>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</si>
  <si>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</si>
  <si>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</si>
  <si>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</si>
  <si>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</si>
  <si>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</si>
  <si>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</si>
  <si>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</si>
  <si>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</si>
  <si>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</si>
  <si>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</si>
  <si>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</si>
  <si>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</si>
  <si>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</si>
  <si>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</si>
  <si>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</si>
  <si>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</si>
  <si>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</si>
  <si>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</si>
  <si>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</si>
  <si>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</si>
  <si>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</si>
  <si>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</si>
  <si>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</si>
  <si>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</si>
  <si>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</si>
  <si>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</si>
  <si>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</si>
  <si>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</si>
  <si>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</si>
  <si>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</si>
  <si>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</si>
  <si>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</si>
  <si>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</si>
  <si>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</si>
  <si>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</si>
  <si>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</si>
  <si>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</si>
  <si>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</si>
  <si>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</si>
  <si>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</si>
  <si>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</si>
  <si>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</si>
  <si>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</si>
  <si>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</si>
  <si>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</si>
  <si>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</si>
  <si>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</si>
  <si>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</si>
  <si>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</si>
  <si>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</si>
  <si>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</si>
  <si>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</si>
  <si>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</si>
  <si>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</si>
  <si>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</si>
  <si>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</si>
  <si>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</si>
  <si>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</si>
  <si>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</si>
  <si>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</si>
  <si>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</si>
  <si>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</si>
  <si>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</si>
  <si>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</si>
  <si>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</si>
  <si>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</si>
  <si>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</si>
  <si>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</si>
  <si>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</si>
  <si>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</si>
  <si>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</si>
  <si>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</si>
  <si>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</si>
  <si>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</si>
  <si>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</si>
  <si>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</si>
  <si>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</si>
  <si>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</si>
  <si>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</si>
  <si>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</si>
  <si>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</si>
  <si>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</si>
  <si>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</si>
  <si>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</si>
  <si>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</si>
  <si>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</si>
  <si>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</si>
  <si>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</si>
  <si>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</si>
  <si>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</si>
  <si>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</si>
  <si>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</si>
  <si>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</si>
  <si>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</si>
  <si>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</si>
  <si>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</si>
  <si>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</si>
  <si>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</si>
  <si>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</si>
  <si>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</si>
  <si>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</si>
  <si>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</si>
  <si>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</si>
  <si>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</si>
  <si>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</si>
  <si>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</si>
  <si>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</si>
  <si>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</si>
  <si>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</si>
  <si>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</si>
  <si>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</si>
  <si>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</si>
  <si>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</si>
  <si>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</si>
  <si>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</si>
  <si>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</si>
  <si>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</si>
  <si>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</si>
  <si>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</si>
  <si>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</si>
  <si>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</si>
  <si>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</si>
  <si>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</si>
  <si>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</si>
  <si>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</si>
  <si>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</si>
  <si>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</si>
  <si>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</si>
  <si>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</si>
  <si>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</si>
  <si>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</si>
  <si>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</si>
  <si>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</si>
  <si>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</si>
  <si>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</si>
  <si>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</si>
  <si>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</si>
  <si>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</si>
  <si>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</si>
  <si>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</si>
  <si>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</si>
  <si>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</si>
  <si>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</si>
  <si>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</si>
  <si>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</si>
  <si>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</si>
  <si>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</si>
  <si>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</si>
  <si>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</si>
  <si>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</si>
  <si>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</si>
  <si>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</si>
  <si>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</si>
  <si>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</si>
  <si>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</si>
  <si>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</si>
  <si>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</si>
  <si>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</si>
  <si>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</si>
  <si>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</si>
  <si>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</si>
  <si>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</si>
  <si>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</si>
  <si>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</si>
  <si>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</si>
  <si>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</si>
  <si>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</si>
  <si>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</si>
  <si>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</si>
  <si>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</si>
  <si>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</si>
  <si>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</si>
  <si>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</si>
  <si>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</si>
  <si>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</si>
  <si>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</si>
  <si>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</si>
  <si>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</si>
  <si>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</si>
  <si>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</si>
  <si>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</si>
  <si>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</si>
  <si>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</si>
  <si>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</si>
  <si>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</si>
  <si>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</si>
  <si>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</si>
  <si>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</si>
  <si>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</si>
  <si>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</si>
  <si>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</si>
  <si>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</si>
  <si>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</si>
  <si>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</si>
  <si>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</si>
  <si>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</si>
  <si>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</si>
  <si>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</si>
  <si>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</si>
  <si>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</si>
  <si>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</si>
  <si>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</si>
  <si>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</si>
  <si>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</si>
  <si>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</si>
  <si>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</si>
  <si>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</si>
  <si>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</si>
  <si>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</si>
  <si>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</si>
  <si>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</si>
  <si>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</si>
  <si>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</si>
  <si>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</si>
  <si>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</si>
  <si>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</si>
  <si>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</si>
  <si>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</si>
  <si>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</si>
  <si>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</si>
  <si>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</si>
  <si>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</si>
  <si>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</si>
  <si>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</si>
  <si>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</si>
  <si>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</si>
  <si>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</si>
  <si>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</si>
  <si>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</si>
  <si>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</si>
  <si>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</si>
  <si>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</si>
  <si>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</si>
  <si>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</si>
  <si>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</si>
  <si>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</si>
  <si>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</si>
  <si>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</si>
  <si>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</si>
  <si>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</si>
  <si>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</si>
  <si>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</si>
  <si>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</si>
  <si>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</si>
  <si>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</si>
  <si>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</si>
  <si>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</si>
  <si>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</si>
  <si>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</si>
  <si>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</si>
  <si>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</si>
  <si>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</si>
  <si>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</si>
  <si>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</si>
  <si>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</si>
  <si>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</si>
  <si>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</si>
  <si>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</si>
  <si>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</si>
  <si>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</si>
  <si>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</si>
  <si>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</si>
  <si>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</si>
  <si>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</si>
  <si>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</si>
  <si>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</si>
  <si>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</si>
  <si>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</si>
  <si>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</si>
  <si>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</si>
  <si>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</si>
  <si>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</si>
  <si>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</si>
  <si>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</si>
  <si>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</si>
  <si>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</si>
  <si>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</si>
  <si>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</si>
  <si>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</si>
  <si>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</si>
  <si>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</si>
  <si>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</si>
  <si>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</si>
  <si>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</si>
  <si>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</si>
  <si>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</si>
  <si>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</si>
  <si>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</si>
  <si>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</si>
  <si>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</si>
  <si>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</si>
  <si>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</si>
  <si>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</si>
  <si>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</si>
  <si>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</si>
  <si>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</si>
  <si>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</si>
  <si>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</si>
  <si>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</si>
  <si>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</si>
  <si>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</si>
  <si>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</si>
  <si>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</si>
  <si>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</si>
  <si>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</si>
  <si>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</si>
  <si>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</si>
  <si>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</si>
  <si>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</si>
  <si>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</si>
  <si>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</si>
  <si>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</si>
  <si>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</si>
  <si>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</si>
  <si>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</si>
  <si>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</si>
  <si>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</si>
  <si>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</si>
  <si>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</si>
  <si>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</si>
  <si>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</si>
  <si>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</si>
  <si>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</si>
  <si>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</si>
  <si>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</si>
  <si>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</si>
  <si>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</si>
  <si>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</si>
  <si>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</si>
  <si>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</si>
  <si>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</si>
  <si>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</si>
  <si>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</si>
  <si>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</si>
  <si>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</si>
  <si>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</si>
  <si>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</si>
  <si>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</si>
  <si>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</si>
  <si>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</si>
  <si>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</si>
  <si>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</si>
  <si>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</si>
  <si>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</si>
  <si>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</si>
  <si>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</si>
  <si>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</si>
  <si>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</si>
  <si>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</si>
  <si>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</si>
  <si>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</si>
  <si>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</si>
  <si>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</si>
  <si>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</si>
  <si>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</si>
  <si>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</si>
  <si>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</si>
  <si>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</si>
  <si>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</si>
  <si>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</si>
  <si>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</si>
  <si>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</si>
  <si>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</si>
  <si>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</si>
  <si>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</si>
  <si>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</si>
  <si>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</si>
  <si>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</si>
  <si>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</si>
  <si>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</si>
  <si>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</si>
  <si>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</si>
  <si>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</si>
  <si>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</si>
  <si>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</si>
  <si>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</si>
  <si>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</si>
  <si>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</si>
  <si>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</si>
  <si>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</si>
  <si>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</si>
  <si>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</si>
  <si>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</si>
  <si>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</si>
  <si>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</si>
  <si>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</si>
  <si>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</si>
  <si>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</si>
  <si>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</si>
  <si>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</si>
  <si>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</si>
  <si>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</si>
  <si>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</si>
  <si>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</si>
  <si>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</si>
  <si>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</si>
  <si>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</si>
  <si>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</si>
  <si>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</si>
  <si>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</si>
  <si>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</si>
  <si>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</si>
  <si>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</si>
  <si>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</si>
  <si>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</si>
  <si>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</si>
  <si>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</si>
  <si>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</si>
  <si>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</si>
  <si>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</si>
  <si>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</si>
  <si>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</si>
  <si>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</si>
  <si>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</si>
  <si>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</si>
  <si>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</si>
  <si>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</si>
  <si>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</si>
  <si>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</si>
  <si>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</si>
  <si>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</si>
  <si>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</si>
  <si>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</si>
  <si>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</si>
  <si>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</si>
  <si>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</si>
  <si>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</si>
  <si>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</si>
  <si>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</si>
  <si>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</si>
  <si>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</si>
  <si>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</si>
  <si>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</si>
  <si>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</si>
  <si>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</si>
  <si>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</si>
  <si>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</si>
  <si>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</si>
  <si>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</si>
  <si>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</si>
  <si>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</si>
  <si>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</si>
  <si>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</si>
  <si>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</si>
  <si>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</si>
  <si>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</si>
  <si>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</si>
  <si>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</si>
  <si>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</si>
  <si>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</si>
  <si>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</si>
  <si>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</si>
  <si>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</si>
  <si>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</si>
  <si>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</si>
  <si>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</si>
  <si>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</si>
  <si>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</si>
  <si>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</si>
  <si>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</si>
  <si>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</si>
  <si>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</si>
  <si>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</si>
  <si>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</si>
  <si>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</si>
  <si>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</si>
  <si>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</si>
  <si>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</si>
  <si>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</si>
  <si>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</si>
  <si>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</si>
  <si>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</si>
  <si>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</si>
  <si>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</si>
  <si>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</si>
  <si>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</si>
  <si>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</si>
  <si>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</si>
  <si>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</si>
  <si>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</si>
  <si>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</si>
  <si>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</si>
  <si>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</si>
  <si>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</si>
  <si>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</si>
  <si>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</si>
  <si>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</si>
  <si>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</si>
  <si>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</si>
  <si>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</si>
  <si>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</si>
  <si>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</si>
  <si>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</si>
  <si>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</si>
  <si>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</si>
  <si>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</si>
  <si>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</si>
  <si>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</si>
  <si>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</si>
  <si>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</si>
  <si>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</si>
  <si>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</si>
  <si>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</si>
  <si>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</si>
  <si>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</si>
  <si>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</si>
  <si>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</si>
  <si>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</si>
  <si>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</si>
  <si>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</si>
  <si>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</si>
  <si>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</si>
  <si>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</si>
  <si>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</si>
  <si>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</si>
  <si>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</si>
  <si>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</si>
  <si>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</si>
  <si>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</si>
  <si>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</si>
  <si>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</si>
  <si>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</si>
  <si>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</si>
  <si>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</si>
  <si>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</si>
  <si>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</si>
  <si>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</si>
  <si>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</si>
  <si>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</si>
  <si>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</si>
  <si>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</si>
  <si>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</si>
  <si>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</si>
  <si>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</si>
  <si>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</si>
  <si>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</si>
  <si>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</si>
  <si>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</si>
  <si>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</si>
  <si>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</si>
  <si>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</si>
  <si>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</si>
  <si>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</si>
  <si>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</si>
  <si>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</si>
  <si>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</si>
  <si>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</si>
  <si>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</si>
  <si>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</si>
  <si>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</si>
  <si>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</si>
  <si>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</si>
  <si>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</si>
  <si>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</si>
  <si>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</si>
  <si>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</si>
  <si>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</si>
  <si>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</si>
  <si>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</si>
  <si>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</si>
  <si>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</si>
  <si>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</si>
  <si>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</si>
  <si>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</si>
  <si>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</si>
  <si>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</si>
  <si>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</si>
  <si>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</si>
  <si>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</si>
  <si>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</si>
  <si>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</si>
  <si>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</si>
  <si>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</si>
  <si>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</si>
  <si>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</si>
  <si>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</si>
  <si>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</si>
  <si>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</si>
  <si>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</si>
  <si>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</si>
  <si>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</si>
  <si>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</si>
  <si>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</si>
  <si>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</si>
  <si>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</si>
  <si>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</si>
  <si>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</si>
  <si>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</si>
  <si>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</si>
  <si>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</si>
  <si>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</si>
  <si>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</si>
  <si>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</si>
  <si>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</si>
  <si>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</si>
  <si>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</si>
  <si>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</si>
  <si>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</si>
  <si>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</si>
  <si>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</si>
  <si>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</si>
  <si>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</si>
  <si>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</si>
  <si>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</si>
  <si>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</si>
  <si>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</si>
  <si>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</si>
  <si>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</si>
  <si>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</si>
  <si>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</si>
  <si>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</si>
  <si>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</si>
  <si>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</si>
  <si>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</si>
  <si>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</si>
  <si>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</si>
  <si>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</si>
  <si>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</si>
  <si>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</si>
  <si>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</si>
  <si>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</si>
  <si>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</si>
  <si>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</si>
  <si>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</si>
  <si>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</si>
  <si>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</si>
  <si>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</si>
  <si>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</si>
  <si>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</si>
  <si>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</si>
  <si>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</si>
  <si>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</si>
  <si>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</si>
  <si>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</si>
  <si>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</si>
  <si>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</si>
  <si>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</si>
  <si>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</si>
  <si>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</si>
  <si>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</si>
  <si>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</si>
  <si>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</si>
  <si>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</si>
  <si>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</si>
  <si>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</si>
  <si>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</si>
  <si>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</si>
  <si>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</si>
  <si>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</si>
  <si>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</si>
  <si>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</si>
  <si>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</si>
  <si>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</si>
  <si>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</si>
  <si>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</si>
  <si>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</si>
  <si>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</si>
  <si>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</si>
  <si>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</si>
  <si>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</si>
  <si>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</si>
  <si>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</si>
  <si>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</si>
  <si>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</si>
  <si>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</si>
  <si>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</si>
  <si>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</si>
  <si>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</si>
  <si>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</si>
  <si>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</si>
  <si>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</si>
  <si>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</si>
  <si>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</si>
  <si>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</si>
  <si>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</si>
  <si>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</si>
  <si>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</si>
  <si>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</si>
  <si>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</si>
  <si>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</si>
  <si>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</si>
  <si>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</si>
  <si>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</si>
  <si>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</si>
  <si>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</si>
  <si>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</si>
  <si>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</si>
  <si>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</si>
  <si>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</si>
  <si>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</si>
  <si>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</si>
  <si>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</si>
  <si>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</si>
  <si>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</si>
  <si>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</si>
  <si>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</si>
  <si>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</si>
  <si>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</si>
  <si>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</si>
  <si>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</si>
  <si>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</si>
  <si>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</si>
  <si>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</si>
  <si>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</si>
  <si>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</si>
  <si>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</si>
  <si>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</si>
  <si>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</si>
  <si>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</si>
  <si>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</si>
  <si>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</si>
  <si>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</si>
  <si>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</si>
  <si>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</si>
  <si>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</si>
  <si>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</si>
  <si>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</si>
  <si>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</si>
  <si>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</si>
  <si>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</si>
  <si>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</si>
  <si>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</si>
  <si>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</si>
  <si>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</si>
  <si>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</si>
  <si>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</si>
  <si>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</si>
  <si>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</si>
  <si>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</si>
  <si>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</si>
  <si>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</si>
  <si>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</si>
  <si>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</si>
  <si>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</si>
  <si>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</si>
  <si>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</si>
  <si>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</si>
  <si>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</si>
  <si>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</si>
  <si>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</si>
  <si>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</si>
  <si>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</si>
  <si>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</si>
  <si>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</si>
  <si>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</si>
  <si>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</si>
  <si>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</si>
  <si>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</si>
  <si>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</si>
  <si>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</si>
  <si>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</si>
  <si>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</si>
  <si>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</si>
  <si>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</si>
  <si>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</si>
  <si>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</si>
  <si>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</si>
  <si>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</si>
  <si>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</si>
  <si>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</si>
  <si>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</si>
  <si>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</si>
  <si>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</si>
  <si>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</si>
  <si>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</si>
  <si>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</si>
  <si>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</si>
  <si>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</si>
  <si>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</si>
  <si>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</si>
  <si>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</si>
  <si>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</si>
  <si>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</si>
  <si>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</si>
  <si>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</si>
  <si>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</si>
  <si>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</si>
  <si>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</si>
  <si>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</si>
  <si>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</si>
  <si>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</si>
  <si>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</si>
  <si>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</si>
  <si>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</si>
  <si>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</si>
  <si>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</si>
  <si>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</si>
  <si>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</si>
  <si>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</si>
  <si>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</si>
  <si>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</si>
  <si>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</si>
  <si>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</si>
  <si>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</si>
  <si>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</si>
  <si>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</si>
  <si>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</si>
  <si>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</si>
  <si>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</si>
  <si>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</si>
  <si>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</si>
  <si>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</si>
  <si>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</si>
  <si>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</si>
  <si>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</si>
  <si>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</si>
  <si>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</si>
  <si>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</si>
  <si>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</si>
  <si>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</si>
  <si>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</si>
  <si>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</si>
  <si>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</si>
  <si>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</si>
  <si>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</si>
  <si>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</si>
  <si>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</si>
  <si>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</si>
  <si>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</si>
  <si>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</si>
  <si>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</si>
  <si>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</si>
  <si>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</si>
  <si>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</si>
  <si>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</si>
  <si>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</si>
  <si>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</si>
  <si>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</si>
  <si>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</si>
  <si>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</si>
  <si>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</si>
  <si>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</si>
  <si>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</si>
  <si>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</si>
  <si>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</si>
  <si>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</si>
  <si>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</si>
  <si>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</si>
  <si>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</si>
  <si>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</si>
  <si>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</si>
  <si>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</si>
  <si>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</si>
  <si>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</si>
  <si>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</si>
  <si>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</si>
  <si>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</si>
  <si>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</si>
  <si>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</si>
  <si>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</si>
  <si>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</si>
  <si>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</si>
  <si>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</si>
  <si>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</si>
  <si>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</si>
  <si>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</si>
  <si>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</si>
  <si>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</si>
  <si>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</si>
  <si>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</si>
  <si>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</si>
  <si>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</si>
  <si>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</si>
  <si>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</si>
  <si>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</si>
  <si>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</si>
  <si>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</si>
  <si>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</si>
  <si>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</si>
  <si>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</si>
  <si>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</si>
  <si>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</si>
  <si>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</si>
  <si>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</si>
  <si>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</si>
  <si>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</si>
  <si>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</si>
  <si>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</si>
  <si>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</si>
  <si>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</si>
  <si>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</si>
  <si>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</si>
  <si>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</si>
  <si>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</si>
  <si>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</si>
  <si>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</si>
  <si>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</si>
  <si>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</si>
  <si>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</si>
  <si>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</si>
  <si>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</si>
  <si>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</si>
  <si>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</si>
  <si>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</si>
  <si>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</si>
  <si>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</si>
  <si>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</si>
  <si>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</si>
  <si>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</si>
  <si>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</si>
  <si>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</si>
  <si>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</si>
  <si>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</si>
  <si>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</si>
  <si>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</si>
  <si>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</si>
  <si>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</si>
  <si>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</si>
  <si>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</si>
  <si>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</si>
  <si>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</si>
  <si>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</si>
  <si>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</si>
  <si>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</si>
  <si>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</si>
  <si>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</si>
  <si>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</si>
  <si>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</si>
  <si>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</si>
  <si>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</si>
  <si>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</si>
  <si>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</si>
  <si>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</si>
  <si>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</si>
  <si>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</si>
  <si>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</si>
  <si>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</si>
  <si>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</si>
  <si>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</si>
  <si>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</si>
  <si>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</si>
  <si>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</si>
  <si>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</si>
  <si>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</si>
  <si>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</si>
  <si>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</si>
  <si>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</si>
  <si>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</si>
  <si>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</si>
  <si>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</si>
  <si>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</si>
  <si>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</si>
  <si>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</si>
  <si>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</si>
  <si>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</si>
  <si>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</si>
  <si>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</si>
  <si>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</si>
  <si>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</si>
  <si>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</si>
  <si>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</si>
  <si>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</si>
  <si>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</si>
  <si>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</si>
  <si>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</si>
  <si>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</si>
  <si>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</si>
  <si>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</si>
  <si>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</si>
  <si>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</si>
  <si>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</si>
  <si>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</si>
  <si>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</si>
  <si>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</si>
  <si>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</si>
  <si>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</si>
  <si>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</si>
  <si>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</si>
  <si>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</si>
  <si>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</si>
  <si>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</si>
  <si>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</si>
  <si>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</si>
  <si>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</si>
  <si>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</si>
  <si>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</si>
  <si>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</si>
  <si>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</si>
  <si>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</si>
  <si>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</si>
  <si>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</si>
  <si>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</si>
  <si>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</si>
  <si>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</si>
  <si>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</si>
  <si>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</si>
  <si>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</si>
  <si>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</si>
  <si>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</si>
  <si>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</si>
  <si>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</si>
  <si>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</si>
  <si>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</si>
  <si>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</si>
  <si>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</si>
  <si>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</si>
  <si>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</si>
  <si>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</si>
  <si>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</si>
  <si>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</si>
  <si>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</si>
  <si>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</si>
  <si>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</si>
  <si>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</si>
  <si>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</si>
  <si>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</si>
  <si>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</si>
  <si>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</si>
  <si>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</si>
  <si>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</si>
  <si>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</si>
  <si>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</si>
  <si>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</si>
  <si>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</si>
  <si>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</si>
  <si>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</si>
  <si>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</si>
  <si>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</si>
  <si>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</si>
  <si>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</si>
  <si>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</si>
  <si>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</si>
  <si>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</si>
  <si>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</si>
  <si>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</si>
  <si>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</si>
  <si>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</si>
  <si>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</si>
  <si>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</si>
  <si>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</si>
  <si>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</si>
  <si>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</si>
  <si>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</si>
  <si>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</si>
  <si>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</si>
  <si>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</si>
  <si>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</si>
  <si>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</si>
  <si>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</si>
  <si>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</si>
  <si>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</si>
  <si>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</si>
  <si>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</si>
  <si>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</si>
  <si>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</si>
  <si>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</si>
  <si>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</si>
  <si>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</si>
  <si>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</si>
  <si>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</si>
  <si>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</si>
  <si>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</si>
  <si>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</si>
  <si>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</si>
  <si>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</si>
  <si>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</si>
  <si>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</si>
  <si>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</si>
  <si>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</si>
  <si>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</si>
  <si>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</si>
  <si>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</si>
  <si>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</si>
  <si>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</si>
  <si>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</si>
  <si>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</si>
  <si>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</si>
  <si>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</si>
  <si>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</si>
  <si>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</si>
  <si>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</si>
  <si>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</si>
  <si>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</si>
  <si>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</si>
  <si>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</si>
  <si>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</si>
  <si>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</si>
  <si>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</si>
  <si>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</si>
  <si>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</si>
  <si>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</si>
  <si>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</si>
  <si>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</si>
  <si>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</si>
  <si>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</si>
  <si>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</si>
  <si>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</si>
  <si>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</si>
  <si>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</si>
  <si>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</si>
  <si>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</si>
  <si>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</si>
  <si>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</si>
  <si>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</si>
  <si>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</si>
  <si>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</si>
  <si>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</si>
  <si>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</si>
  <si>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</si>
  <si>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</si>
  <si>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</si>
  <si>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</si>
  <si>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</si>
  <si>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</si>
  <si>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</si>
  <si>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</si>
  <si>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</si>
  <si>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</si>
  <si>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</si>
  <si>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</si>
  <si>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</si>
  <si>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</si>
  <si>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</si>
  <si>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</si>
  <si>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</si>
  <si>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</si>
  <si>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</si>
  <si>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</si>
  <si>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</si>
  <si>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</si>
  <si>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</si>
  <si>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</si>
  <si>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</si>
  <si>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</si>
  <si>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</si>
  <si>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</si>
  <si>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</si>
  <si>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</si>
  <si>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</si>
  <si>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</si>
  <si>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</si>
  <si>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</si>
  <si>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</si>
  <si>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</si>
  <si>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</si>
  <si>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</si>
  <si>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</si>
  <si>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</si>
  <si>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</si>
  <si>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</si>
  <si>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</si>
  <si>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</si>
  <si>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</si>
  <si>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</si>
  <si>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</si>
  <si>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</si>
  <si>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</si>
  <si>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</si>
  <si>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</si>
  <si>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</si>
  <si>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</si>
  <si>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</si>
  <si>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</si>
  <si>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</si>
  <si>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</si>
  <si>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</si>
  <si>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</si>
  <si>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</si>
  <si>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</si>
  <si>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</si>
  <si>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</si>
  <si>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</si>
  <si>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</si>
  <si>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</si>
  <si>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</si>
  <si>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</si>
  <si>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</si>
  <si>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</si>
  <si>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</si>
  <si>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</si>
  <si>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</si>
  <si>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</si>
  <si>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</si>
  <si>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</si>
  <si>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</si>
  <si>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</si>
  <si>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</si>
  <si>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</si>
  <si>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</si>
  <si>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</si>
  <si>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</si>
  <si>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</si>
  <si>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</si>
  <si>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</si>
  <si>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</si>
  <si>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</si>
  <si>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</si>
  <si>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</si>
  <si>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</si>
  <si>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</si>
  <si>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</si>
  <si>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</si>
  <si>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</si>
  <si>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</si>
  <si>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</si>
  <si>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</si>
  <si>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</si>
  <si>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</si>
  <si>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</si>
  <si>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</si>
  <si>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</si>
  <si>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</si>
  <si>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</si>
  <si>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</si>
  <si>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</si>
  <si>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</si>
  <si>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</si>
  <si>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</si>
  <si>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</si>
  <si>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</si>
  <si>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</si>
  <si>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</si>
  <si>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</si>
  <si>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</si>
  <si>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</si>
  <si>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</si>
  <si>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</si>
  <si>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</si>
  <si>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</si>
  <si>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</si>
  <si>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</si>
  <si>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</si>
  <si>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</si>
  <si>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</si>
  <si>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</si>
  <si>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</si>
  <si>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</si>
  <si>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</si>
  <si>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</si>
  <si>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</si>
  <si>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</si>
  <si>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</si>
  <si>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</si>
  <si>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</si>
  <si>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</si>
  <si>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</si>
  <si>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</si>
  <si>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</si>
  <si>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</si>
  <si>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</si>
  <si>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</si>
  <si>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</si>
  <si>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</si>
  <si>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</si>
  <si>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</si>
  <si>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</si>
  <si>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</si>
  <si>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</si>
  <si>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</si>
  <si>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</si>
  <si>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</si>
  <si>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</si>
  <si>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</si>
  <si>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</si>
  <si>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</si>
  <si>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</si>
  <si>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</si>
  <si>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</si>
  <si>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</si>
  <si>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</si>
  <si>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</si>
  <si>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</si>
  <si>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</si>
  <si>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</si>
  <si>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</si>
  <si>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</si>
  <si>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</si>
  <si>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</si>
  <si>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</si>
  <si>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</si>
  <si>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</si>
  <si>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</si>
  <si>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</si>
  <si>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</si>
  <si>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</si>
  <si>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</si>
  <si>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</si>
  <si>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</si>
  <si>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</si>
  <si>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</si>
  <si>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</si>
  <si>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</si>
  <si>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</si>
  <si>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</si>
  <si>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</si>
  <si>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</si>
  <si>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</si>
  <si>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</si>
  <si>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</si>
  <si>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</si>
  <si>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</si>
  <si>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</si>
  <si>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</si>
  <si>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</si>
  <si>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</si>
  <si>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</si>
  <si>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</si>
  <si>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</si>
  <si>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</si>
  <si>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</si>
  <si>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</si>
  <si>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</si>
  <si>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</si>
  <si>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</si>
  <si>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</si>
  <si>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</si>
  <si>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</si>
  <si>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</si>
  <si>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</si>
  <si>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</si>
  <si>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</si>
  <si>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</si>
  <si>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</si>
  <si>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</si>
  <si>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</si>
  <si>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</si>
  <si>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</si>
  <si>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</si>
  <si>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</si>
  <si>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</si>
  <si>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</si>
  <si>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</si>
  <si>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</si>
  <si>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</si>
  <si>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</si>
  <si>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</si>
  <si>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</si>
  <si>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</si>
  <si>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</si>
  <si>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</si>
  <si>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</si>
  <si>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</si>
  <si>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</si>
  <si>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</si>
  <si>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</si>
  <si>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</si>
  <si>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</si>
  <si>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</si>
  <si>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</si>
  <si>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</si>
  <si>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</si>
  <si>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</si>
  <si>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</si>
  <si>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</si>
  <si>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</si>
  <si>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</si>
  <si>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</si>
  <si>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</si>
  <si>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</si>
  <si>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</si>
  <si>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</si>
  <si>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</si>
  <si>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</si>
  <si>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</si>
  <si>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</si>
  <si>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</si>
  <si>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</si>
  <si>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</si>
  <si>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</si>
  <si>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</si>
  <si>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</si>
  <si>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</si>
  <si>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</si>
  <si>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</si>
  <si>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</si>
  <si>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</si>
  <si>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</si>
  <si>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</si>
  <si>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</si>
  <si>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</si>
  <si>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</si>
  <si>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</si>
  <si>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</si>
  <si>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</si>
  <si>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</si>
  <si>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</si>
  <si>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</si>
  <si>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</si>
  <si>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</si>
  <si>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</si>
  <si>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</si>
  <si>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</si>
  <si>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</si>
  <si>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</si>
  <si>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</si>
  <si>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</si>
  <si>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</si>
  <si>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</si>
  <si>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</si>
  <si>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</si>
  <si>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</si>
  <si>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</si>
  <si>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</si>
  <si>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</si>
  <si>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</si>
  <si>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</si>
  <si>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</si>
  <si>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</si>
  <si>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</si>
  <si>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</si>
  <si>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</si>
  <si>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</si>
  <si>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</si>
  <si>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</si>
  <si>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</si>
  <si>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</si>
  <si>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</si>
  <si>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</si>
  <si>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</si>
  <si>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</si>
  <si>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</si>
  <si>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</si>
  <si>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</si>
  <si>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</si>
  <si>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</si>
  <si>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</si>
  <si>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</si>
  <si>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</si>
  <si>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</si>
  <si>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</si>
  <si>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</si>
  <si>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</si>
  <si>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</si>
  <si>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</si>
  <si>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</si>
  <si>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</si>
  <si>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</si>
  <si>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</si>
  <si>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</si>
  <si>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</si>
  <si>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</si>
  <si>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</si>
  <si>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</si>
  <si>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</si>
  <si>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</si>
  <si>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</si>
  <si>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</si>
  <si>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</si>
  <si>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</si>
  <si>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</si>
  <si>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</si>
  <si>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</si>
  <si>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</si>
  <si>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</si>
  <si>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</si>
  <si>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</si>
  <si>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</si>
  <si>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</si>
  <si>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</si>
  <si>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</si>
  <si>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</si>
  <si>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</si>
  <si>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</si>
  <si>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</si>
  <si>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</si>
  <si>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</si>
  <si>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</si>
  <si>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</si>
  <si>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</si>
  <si>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</si>
  <si>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</si>
  <si>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</si>
  <si>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</si>
  <si>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</si>
  <si>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</si>
  <si>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</si>
  <si>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</si>
  <si>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</si>
  <si>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</si>
  <si>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</si>
  <si>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</si>
  <si>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</si>
  <si>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</si>
  <si>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</si>
  <si>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</si>
  <si>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</si>
  <si>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</si>
  <si>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</si>
  <si>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</si>
  <si>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</si>
  <si>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</si>
  <si>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</si>
  <si>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</si>
  <si>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</si>
  <si>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</si>
  <si>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</si>
  <si>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</si>
  <si>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</si>
  <si>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</si>
  <si>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</si>
  <si>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</si>
  <si>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</si>
  <si>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</si>
  <si>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</si>
  <si>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</si>
  <si>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</si>
  <si>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</si>
  <si>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</si>
  <si>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</si>
  <si>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</si>
  <si>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</si>
  <si>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</si>
  <si>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</si>
  <si>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</si>
  <si>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</si>
  <si>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</si>
  <si>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</si>
  <si>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</si>
  <si>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</si>
  <si>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</si>
  <si>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</si>
  <si>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</si>
  <si>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</si>
  <si>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</si>
  <si>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</si>
  <si>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</si>
  <si>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</si>
  <si>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</si>
  <si>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</si>
  <si>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</si>
  <si>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</si>
  <si>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</si>
  <si>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</si>
  <si>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</si>
  <si>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</si>
  <si>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</si>
  <si>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</si>
  <si>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</si>
  <si>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</si>
  <si>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</si>
  <si>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</si>
  <si>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</si>
  <si>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</si>
  <si>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</si>
  <si>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</si>
  <si>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</si>
  <si>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</si>
  <si>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</si>
  <si>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</si>
  <si>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</si>
  <si>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</si>
  <si>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</si>
  <si>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</si>
  <si>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</si>
  <si>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</si>
  <si>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</si>
  <si>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</si>
  <si>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</si>
  <si>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</si>
  <si>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</si>
  <si>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</si>
  <si>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</si>
  <si>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</si>
  <si>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</si>
  <si>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</si>
  <si>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</si>
  <si>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</si>
  <si>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</si>
  <si>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</si>
  <si>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</si>
  <si>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</si>
  <si>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</si>
  <si>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</si>
  <si>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</si>
  <si>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</si>
  <si>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</si>
  <si>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</si>
  <si>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</si>
  <si>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</si>
  <si>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</si>
  <si>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</si>
  <si>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</si>
  <si>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</si>
  <si>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</si>
  <si>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</si>
  <si>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</si>
  <si>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</si>
  <si>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</si>
  <si>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</si>
  <si>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</si>
  <si>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</si>
  <si>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</si>
  <si>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</si>
  <si>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</si>
  <si>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</si>
  <si>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</si>
  <si>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</si>
  <si>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</si>
  <si>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</si>
  <si>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</si>
  <si>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</si>
  <si>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</si>
  <si>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</si>
  <si>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</si>
  <si>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</si>
  <si>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</si>
  <si>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</si>
  <si>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</si>
  <si>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</si>
  <si>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</si>
  <si>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</si>
  <si>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</si>
  <si>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</si>
  <si>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</si>
  <si>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</si>
  <si>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</si>
  <si>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</si>
  <si>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</si>
  <si>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</si>
  <si>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</si>
  <si>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</si>
  <si>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</si>
  <si>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</si>
  <si>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</si>
  <si>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</si>
  <si>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</si>
  <si>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</si>
  <si>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</si>
  <si>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</si>
  <si>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</si>
  <si>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</si>
  <si>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</si>
  <si>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</si>
  <si>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</si>
  <si>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</si>
  <si>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</si>
  <si>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</si>
  <si>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</si>
  <si>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</si>
  <si>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</si>
  <si>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</si>
  <si>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</si>
  <si>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</si>
  <si>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</si>
  <si>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</si>
  <si>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</si>
  <si>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</si>
  <si>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</si>
  <si>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</si>
  <si>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</si>
  <si>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</si>
  <si>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</si>
  <si>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</si>
  <si>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</si>
  <si>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</si>
  <si>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</si>
  <si>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</si>
  <si>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</si>
  <si>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</si>
  <si>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</si>
  <si>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</si>
  <si>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</si>
  <si>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</si>
  <si>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</si>
  <si>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</si>
  <si>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</si>
  <si>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</si>
  <si>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</si>
  <si>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</si>
  <si>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</si>
  <si>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</si>
  <si>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</si>
  <si>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</si>
  <si>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</si>
  <si>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</si>
  <si>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</si>
  <si>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</si>
  <si>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</si>
  <si>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</si>
  <si>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</si>
  <si>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</si>
  <si>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</si>
  <si>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</si>
  <si>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</si>
  <si>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</si>
  <si>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</si>
  <si>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</si>
  <si>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</si>
  <si>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</si>
  <si>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</si>
  <si>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</si>
  <si>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</si>
  <si>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</si>
  <si>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</si>
  <si>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</si>
  <si>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</si>
  <si>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</si>
  <si>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</si>
  <si>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</si>
  <si>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</si>
  <si>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</si>
  <si>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</si>
  <si>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</si>
  <si>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</si>
  <si>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</si>
  <si>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</si>
  <si>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</si>
  <si>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</si>
  <si>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</si>
  <si>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</si>
  <si>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</si>
  <si>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</si>
  <si>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</si>
  <si>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</si>
  <si>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</si>
  <si>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</si>
  <si>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</si>
  <si>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</si>
  <si>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</si>
  <si>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</si>
  <si>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</si>
  <si>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</si>
  <si>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</si>
  <si>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</si>
  <si>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</si>
  <si>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</si>
  <si>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</si>
  <si>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</si>
  <si>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</si>
  <si>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</si>
  <si>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</si>
  <si>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</si>
  <si>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</si>
  <si>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</si>
  <si>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</si>
  <si>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</si>
  <si>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</si>
  <si>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</si>
  <si>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</si>
  <si>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</si>
  <si>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</si>
  <si>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</si>
  <si>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</si>
  <si>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</si>
  <si>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</si>
  <si>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</si>
  <si>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</si>
  <si>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</si>
  <si>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</si>
  <si>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</si>
  <si>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</si>
  <si>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</si>
  <si>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</si>
  <si>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</si>
  <si>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</si>
  <si>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</si>
  <si>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</si>
  <si>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</si>
  <si>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</si>
  <si>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</si>
  <si>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</si>
  <si>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</si>
  <si>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</si>
  <si>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</si>
  <si>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</si>
  <si>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</si>
  <si>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</si>
  <si>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</si>
  <si>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</si>
  <si>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</si>
  <si>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</si>
  <si>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</si>
  <si>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</si>
  <si>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</si>
  <si>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</si>
  <si>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</si>
  <si>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</si>
  <si>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</si>
  <si>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</si>
  <si>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</si>
  <si>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</si>
  <si>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</si>
  <si>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</si>
  <si>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</si>
  <si>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</si>
  <si>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</si>
  <si>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</si>
  <si>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</si>
  <si>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</si>
  <si>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</si>
  <si>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</si>
  <si>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</si>
  <si>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</si>
  <si>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</si>
  <si>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</si>
  <si>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</si>
  <si>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</si>
  <si>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</si>
  <si>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</si>
  <si>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</si>
  <si>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</si>
  <si>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</si>
  <si>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</si>
  <si>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</si>
  <si>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</si>
  <si>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</si>
  <si>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</si>
  <si>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</si>
  <si>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</si>
  <si>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</si>
  <si>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</si>
  <si>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</si>
  <si>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</si>
  <si>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</si>
  <si>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</si>
  <si>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</si>
  <si>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</si>
  <si>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</si>
  <si>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</si>
  <si>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</si>
  <si>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</si>
  <si>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</si>
  <si>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</si>
  <si>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</si>
  <si>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</si>
  <si>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</si>
  <si>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</si>
  <si>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</si>
  <si>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</si>
  <si>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</si>
  <si>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</si>
  <si>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</si>
  <si>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</si>
  <si>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</si>
  <si>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</si>
  <si>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</si>
  <si>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</si>
  <si>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</si>
  <si>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</si>
  <si>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</si>
  <si>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</si>
  <si>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</si>
  <si>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</si>
  <si>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</si>
  <si>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</si>
  <si>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</si>
  <si>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</si>
  <si>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</si>
  <si>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</si>
  <si>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</si>
  <si>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</si>
  <si>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</si>
  <si>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</si>
  <si>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</si>
  <si>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</si>
  <si>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</si>
  <si>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</si>
  <si>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</si>
  <si>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</si>
  <si>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</si>
  <si>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</si>
  <si>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</si>
  <si>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</si>
  <si>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</si>
  <si>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</si>
  <si>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</si>
  <si>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</si>
  <si>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</si>
  <si>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</si>
  <si>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</si>
  <si>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</si>
  <si>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</si>
  <si>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</si>
  <si>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</si>
  <si>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</si>
  <si>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</si>
  <si>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</si>
  <si>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</si>
  <si>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</si>
  <si>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</si>
  <si>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</si>
  <si>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</si>
  <si>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</si>
  <si>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</si>
  <si>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</si>
  <si>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</si>
  <si>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</si>
  <si>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</si>
  <si>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</si>
  <si>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</si>
  <si>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</si>
  <si>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</si>
  <si>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</si>
  <si>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</si>
  <si>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</si>
  <si>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</si>
  <si>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</si>
  <si>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</si>
  <si>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</si>
  <si>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</si>
  <si>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</si>
  <si>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</si>
  <si>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</si>
  <si>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</si>
  <si>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</si>
  <si>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</si>
  <si>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</si>
  <si>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</si>
  <si>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</si>
  <si>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</si>
  <si>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</si>
  <si>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</si>
  <si>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</si>
  <si>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</si>
  <si>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</si>
  <si>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</si>
  <si>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</si>
  <si>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</si>
  <si>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</si>
  <si>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</si>
  <si>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</si>
  <si>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</si>
  <si>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</si>
  <si>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</si>
  <si>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</si>
  <si>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</si>
  <si>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</si>
  <si>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</si>
  <si>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</si>
  <si>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</si>
  <si>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</si>
  <si>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</si>
  <si>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</si>
  <si>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</si>
  <si>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</si>
  <si>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</si>
  <si>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</si>
  <si>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</si>
  <si>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</si>
  <si>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</si>
  <si>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</si>
  <si>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</si>
  <si>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</si>
  <si>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</si>
  <si>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</si>
  <si>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</si>
  <si>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</si>
  <si>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</si>
  <si>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</si>
  <si>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</si>
  <si>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</si>
  <si>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</si>
  <si>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</si>
  <si>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</si>
  <si>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</si>
  <si>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</si>
  <si>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</si>
  <si>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</si>
  <si>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</si>
  <si>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</si>
  <si>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</si>
  <si>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</si>
  <si>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</si>
  <si>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</si>
  <si>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</si>
  <si>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</si>
  <si>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</si>
  <si>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</si>
  <si>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</si>
  <si>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</si>
  <si>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</si>
  <si>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</si>
  <si>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</si>
  <si>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</si>
  <si>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</si>
  <si>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</si>
  <si>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</si>
  <si>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</si>
  <si>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</si>
  <si>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</si>
  <si>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</si>
  <si>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</si>
  <si>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</si>
  <si>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</si>
  <si>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</si>
  <si>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</si>
  <si>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</si>
  <si>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</si>
  <si>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</si>
  <si>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</si>
  <si>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</si>
  <si>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</si>
  <si>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</si>
  <si>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</si>
  <si>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</si>
  <si>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</si>
  <si>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</si>
  <si>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</si>
  <si>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</si>
  <si>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</si>
  <si>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</si>
  <si>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</si>
  <si>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</si>
  <si>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</si>
  <si>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</si>
  <si>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</si>
  <si>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</si>
  <si>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</si>
  <si>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</si>
  <si>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</si>
  <si>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</si>
  <si>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</si>
  <si>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</si>
  <si>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</si>
  <si>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</si>
  <si>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</si>
  <si>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</si>
  <si>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</si>
  <si>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</si>
  <si>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</si>
  <si>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</si>
  <si>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</si>
  <si>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</si>
  <si>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</si>
  <si>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</si>
  <si>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</si>
  <si>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</si>
  <si>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</si>
  <si>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</si>
  <si>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</si>
  <si>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</si>
  <si>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</si>
  <si>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</si>
  <si>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</si>
  <si>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</si>
  <si>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</si>
  <si>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</si>
  <si>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</si>
  <si>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</si>
  <si>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</si>
  <si>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</si>
  <si>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</si>
  <si>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</si>
  <si>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</si>
  <si>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</si>
  <si>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</si>
  <si>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</si>
  <si>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</si>
  <si>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</si>
  <si>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</si>
  <si>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</si>
  <si>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</si>
  <si>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</si>
  <si>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</si>
  <si>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</si>
  <si>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</si>
  <si>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</si>
  <si>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</si>
  <si>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</si>
  <si>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</si>
  <si>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</si>
  <si>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</si>
  <si>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</si>
  <si>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</si>
  <si>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</si>
  <si>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</si>
  <si>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</si>
  <si>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</si>
  <si>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</si>
  <si>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</si>
  <si>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</si>
  <si>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</si>
  <si>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</si>
  <si>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</si>
  <si>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</si>
  <si>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</si>
  <si>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</si>
  <si>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</si>
  <si>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</si>
  <si>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</si>
  <si>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</si>
  <si>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</si>
  <si>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</si>
  <si>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</si>
  <si>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</si>
  <si>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</si>
  <si>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</si>
  <si>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</si>
  <si>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</si>
  <si>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</si>
  <si>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</si>
  <si>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</si>
  <si>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</si>
  <si>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</si>
  <si>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</si>
  <si>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</si>
  <si>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</si>
  <si>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</si>
  <si>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</si>
  <si>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</si>
  <si>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</si>
  <si>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</si>
  <si>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</si>
  <si>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</si>
  <si>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</si>
  <si>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</si>
  <si>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</si>
  <si>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</si>
  <si>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</si>
  <si>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</si>
  <si>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</si>
  <si>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</si>
  <si>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</si>
  <si>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</si>
  <si>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</si>
  <si>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</si>
  <si>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</si>
  <si>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</si>
  <si>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</si>
  <si>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</si>
  <si>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</si>
  <si>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</si>
  <si>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</si>
  <si>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</si>
  <si>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</si>
  <si>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</si>
  <si>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</si>
  <si>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</si>
  <si>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</si>
  <si>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</si>
  <si>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</si>
  <si>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</si>
  <si>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</si>
  <si>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</si>
  <si>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</si>
  <si>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</si>
  <si>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</si>
  <si>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</si>
  <si>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</si>
  <si>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</si>
  <si>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</si>
  <si>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</si>
  <si>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</si>
  <si>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</si>
  <si>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</si>
  <si>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</si>
  <si>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</si>
  <si>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</si>
  <si>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</si>
  <si>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</si>
  <si>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</si>
  <si>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</si>
  <si>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</si>
  <si>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</si>
  <si>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</si>
  <si>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</si>
  <si>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</si>
  <si>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</si>
  <si>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</si>
  <si>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</si>
  <si>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</si>
  <si>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</si>
  <si>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</si>
  <si>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</si>
  <si>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</si>
  <si>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</si>
  <si>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</si>
  <si>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</si>
  <si>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</si>
  <si>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</si>
  <si>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</si>
  <si>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</si>
  <si>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</si>
  <si>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</si>
  <si>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</si>
  <si>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</si>
  <si>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</si>
  <si>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</si>
  <si>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</si>
  <si>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</si>
  <si>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</si>
  <si>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</si>
  <si>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</si>
  <si>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</si>
  <si>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</si>
  <si>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</si>
  <si>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</si>
  <si>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</si>
  <si>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</si>
  <si>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</si>
  <si>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</si>
  <si>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</si>
  <si>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</si>
  <si>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</si>
  <si>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</si>
  <si>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</si>
  <si>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</si>
  <si>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</si>
  <si>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</si>
  <si>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</si>
  <si>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</si>
  <si>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</si>
  <si>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</si>
  <si>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</si>
  <si>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</si>
  <si>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</si>
  <si>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</si>
  <si>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</si>
  <si>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</si>
  <si>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</si>
  <si>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</si>
  <si>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</si>
  <si>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</si>
  <si>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</si>
  <si>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</si>
  <si>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</si>
  <si>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</si>
  <si>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</si>
  <si>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</si>
  <si>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</si>
  <si>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</si>
  <si>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</si>
  <si>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</si>
  <si>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</si>
  <si>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</si>
  <si>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</si>
  <si>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</si>
  <si>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</si>
  <si>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</si>
  <si>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</si>
  <si>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</si>
  <si>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</si>
  <si>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</si>
  <si>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</si>
  <si>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</si>
  <si>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</si>
  <si>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</si>
  <si>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</si>
  <si>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</si>
  <si>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</si>
  <si>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</si>
  <si>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</si>
  <si>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</si>
  <si>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</si>
  <si>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</si>
  <si>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</si>
  <si>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</si>
  <si>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</si>
  <si>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</si>
  <si>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</si>
  <si>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</si>
  <si>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</si>
  <si>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</si>
  <si>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</si>
  <si>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</si>
  <si>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</si>
  <si>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</si>
  <si>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</si>
  <si>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</si>
  <si>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</si>
  <si>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</si>
  <si>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</si>
  <si>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</si>
  <si>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</si>
  <si>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</si>
  <si>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</si>
  <si>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</si>
  <si>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</si>
  <si>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</si>
  <si>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</si>
  <si>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</si>
  <si>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</si>
  <si>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</si>
  <si>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</si>
  <si>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</si>
  <si>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</si>
  <si>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</si>
  <si>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</si>
  <si>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</si>
  <si>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</si>
  <si>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</si>
  <si>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</si>
  <si>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</si>
  <si>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</si>
  <si>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</si>
  <si>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</si>
  <si>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</si>
  <si>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</si>
  <si>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</si>
  <si>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</si>
  <si>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</si>
  <si>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</si>
  <si>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</si>
  <si>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</si>
  <si>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</si>
  <si>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</si>
  <si>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</si>
  <si>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</si>
  <si>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</si>
  <si>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</si>
  <si>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</si>
  <si>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</si>
  <si>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</si>
  <si>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</si>
  <si>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</si>
  <si>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</si>
  <si>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</si>
  <si>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</si>
  <si>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</si>
  <si>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</si>
  <si>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</si>
  <si>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</si>
  <si>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</si>
  <si>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</si>
  <si>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</si>
  <si>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</si>
  <si>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</si>
  <si>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</si>
  <si>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</si>
  <si>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</si>
  <si>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</si>
  <si>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</si>
  <si>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</si>
  <si>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</si>
  <si>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</si>
  <si>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</si>
  <si>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</si>
  <si>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</si>
  <si>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</si>
  <si>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</si>
  <si>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</si>
  <si>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</si>
  <si>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</si>
  <si>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</si>
  <si>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</si>
  <si>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</si>
  <si>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</si>
  <si>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</si>
  <si>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</si>
  <si>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</si>
  <si>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</si>
  <si>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</si>
  <si>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</si>
  <si>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</si>
  <si>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</si>
  <si>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</si>
  <si>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</si>
  <si>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</si>
  <si>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</si>
  <si>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</si>
  <si>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</si>
  <si>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</si>
  <si>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</si>
  <si>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</si>
  <si>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</si>
  <si>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</si>
  <si>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</si>
  <si>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</si>
  <si>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</si>
  <si>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</si>
  <si>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</si>
  <si>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</si>
  <si>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</si>
  <si>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</si>
  <si>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</si>
  <si>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</si>
  <si>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</si>
  <si>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</si>
  <si>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</si>
  <si>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</si>
  <si>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</si>
  <si>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</si>
  <si>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</si>
  <si>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</si>
  <si>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</si>
  <si>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</si>
  <si>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</si>
  <si>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</si>
  <si>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</si>
  <si>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</si>
  <si>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</si>
  <si>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</si>
  <si>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</si>
  <si>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</si>
  <si>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</si>
  <si>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</si>
  <si>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</si>
  <si>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</si>
  <si>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</si>
  <si>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</si>
  <si>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</si>
  <si>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</si>
  <si>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</si>
  <si>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</si>
  <si>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</si>
  <si>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</si>
  <si>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</si>
  <si>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</si>
  <si>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</si>
  <si>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</si>
  <si>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</si>
  <si>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</si>
  <si>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</si>
  <si>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</si>
  <si>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</si>
  <si>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</si>
  <si>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</si>
  <si>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</si>
  <si>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</si>
  <si>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</si>
  <si>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</si>
  <si>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</si>
  <si>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</si>
  <si>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</si>
  <si>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</si>
  <si>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</si>
  <si>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</si>
  <si>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</si>
  <si>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</si>
  <si>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</si>
  <si>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</si>
  <si>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</si>
  <si>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</si>
  <si>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</si>
  <si>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</si>
  <si>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</si>
  <si>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</si>
  <si>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</si>
  <si>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</si>
  <si>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</si>
  <si>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</si>
  <si>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</si>
  <si>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</si>
  <si>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</si>
  <si>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</si>
  <si>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</si>
  <si>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</si>
  <si>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</si>
  <si>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</si>
  <si>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</si>
  <si>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</si>
  <si>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</si>
  <si>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</si>
  <si>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</si>
  <si>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</si>
  <si>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</si>
  <si>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</si>
  <si>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</si>
  <si>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</si>
  <si>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</si>
  <si>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</si>
  <si>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</si>
  <si>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</si>
  <si>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</si>
  <si>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</si>
  <si>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</si>
  <si>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</si>
  <si>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</si>
  <si>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</si>
  <si>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</si>
  <si>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</si>
  <si>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</si>
  <si>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</si>
  <si>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</si>
  <si>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</si>
  <si>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</si>
  <si>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</si>
  <si>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</si>
  <si>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</si>
  <si>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</si>
  <si>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</si>
  <si>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</si>
  <si>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</si>
  <si>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</si>
  <si>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</si>
  <si>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</si>
  <si>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</si>
  <si>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</si>
  <si>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</si>
  <si>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</si>
  <si>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</si>
  <si>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</si>
  <si>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</si>
  <si>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</si>
  <si>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</si>
  <si>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</si>
  <si>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</si>
  <si>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</si>
  <si>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</si>
  <si>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</si>
  <si>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</si>
  <si>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</si>
  <si>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</si>
  <si>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</si>
  <si>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</si>
  <si>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</si>
  <si>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</si>
  <si>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</si>
  <si>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</si>
  <si>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</si>
  <si>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</si>
  <si>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</si>
  <si>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</si>
  <si>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</si>
  <si>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</si>
  <si>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</si>
  <si>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</si>
  <si>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</si>
  <si>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</si>
  <si>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</si>
  <si>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</si>
  <si>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</si>
  <si>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</si>
  <si>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</si>
  <si>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</si>
  <si>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</si>
  <si>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</si>
  <si>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</si>
  <si>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</si>
  <si>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</si>
  <si>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</si>
  <si>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</si>
  <si>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</si>
  <si>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</si>
  <si>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</si>
  <si>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</si>
  <si>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</si>
  <si>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</si>
  <si>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</si>
  <si>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</si>
  <si>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</si>
  <si>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</si>
  <si>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</si>
  <si>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</si>
  <si>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</si>
  <si>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</si>
  <si>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</si>
  <si>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</si>
  <si>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</si>
  <si>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</si>
  <si>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</si>
  <si>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</si>
  <si>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</si>
  <si>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</si>
  <si>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</si>
  <si>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</si>
  <si>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</si>
  <si>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</si>
  <si>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</si>
  <si>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</si>
  <si>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</si>
  <si>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</si>
  <si>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</si>
  <si>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</si>
  <si>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</si>
  <si>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</si>
  <si>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</si>
  <si>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</si>
  <si>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</si>
  <si>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</si>
  <si>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</si>
  <si>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</si>
  <si>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</si>
  <si>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</si>
  <si>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</si>
  <si>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</si>
  <si>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</si>
  <si>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</si>
  <si>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</si>
  <si>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</si>
  <si>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</si>
  <si>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</si>
  <si>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</si>
  <si>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</si>
  <si>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</si>
  <si>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</si>
  <si>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</si>
  <si>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</si>
  <si>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</si>
  <si>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</si>
  <si>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</si>
  <si>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</si>
  <si>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</si>
  <si>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</si>
  <si>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</si>
  <si>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</si>
  <si>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</si>
  <si>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</si>
  <si>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</si>
  <si>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</si>
  <si>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</si>
  <si>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</si>
  <si>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</si>
  <si>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</si>
  <si>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</si>
  <si>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</si>
  <si>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</si>
  <si>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</si>
  <si>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</si>
  <si>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</si>
  <si>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</si>
  <si>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</si>
  <si>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</si>
  <si>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</si>
  <si>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</si>
  <si>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</si>
  <si>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</si>
  <si>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</si>
  <si>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</si>
  <si>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</si>
  <si>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</si>
  <si>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</si>
  <si>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</si>
  <si>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</si>
  <si>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</si>
  <si>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</si>
  <si>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</si>
  <si>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</si>
  <si>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</si>
  <si>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</si>
  <si>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</si>
  <si>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</si>
  <si>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</si>
  <si>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</si>
  <si>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</si>
  <si>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</si>
  <si>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</si>
  <si>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</si>
  <si>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</si>
  <si>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</si>
  <si>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</si>
  <si>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</si>
  <si>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</si>
  <si>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</si>
  <si>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</si>
  <si>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</si>
  <si>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</si>
  <si>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</si>
  <si>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</si>
  <si>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</si>
  <si>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</si>
  <si>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</si>
  <si>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</si>
  <si>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</si>
  <si>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</si>
  <si>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</si>
  <si>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</si>
  <si>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</si>
  <si>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</si>
  <si>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</si>
  <si>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</si>
  <si>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</si>
  <si>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</si>
  <si>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</si>
  <si>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</si>
  <si>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</si>
  <si>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</si>
  <si>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</si>
  <si>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</si>
  <si>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</si>
  <si>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</si>
  <si>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</si>
  <si>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</si>
  <si>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</si>
  <si>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</si>
  <si>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</si>
  <si>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</si>
  <si>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</si>
  <si>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</si>
  <si>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</si>
  <si>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</si>
  <si>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</si>
  <si>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</si>
  <si>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</si>
  <si>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</si>
  <si>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</si>
  <si>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</si>
  <si>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</si>
  <si>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</si>
  <si>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</si>
  <si>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</si>
  <si>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</si>
  <si>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</si>
  <si>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</si>
  <si>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</si>
  <si>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</si>
  <si>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</si>
  <si>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</si>
  <si>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</si>
  <si>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</si>
  <si>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</si>
  <si>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</si>
  <si>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</si>
  <si>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</si>
  <si>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</si>
  <si>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</si>
  <si>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</si>
  <si>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</si>
  <si>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</si>
  <si>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</si>
  <si>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</si>
  <si>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</si>
  <si>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</si>
  <si>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</si>
  <si>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</si>
  <si>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</si>
  <si>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</si>
  <si>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</si>
  <si>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</si>
  <si>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</si>
  <si>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</si>
  <si>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</si>
  <si>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</si>
  <si>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</si>
  <si>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</si>
  <si>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</si>
  <si>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</si>
  <si>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</si>
  <si>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</si>
  <si>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</si>
  <si>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</si>
  <si>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</si>
  <si>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</si>
  <si>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</si>
  <si>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</si>
  <si>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</si>
  <si>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</si>
  <si>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</si>
  <si>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</si>
  <si>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</si>
  <si>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</si>
  <si>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</si>
  <si>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</si>
  <si>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</si>
  <si>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</si>
  <si>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</si>
  <si>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</si>
  <si>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</si>
  <si>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</si>
  <si>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</si>
  <si>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</si>
  <si>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</si>
  <si>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</si>
  <si>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</si>
  <si>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</si>
  <si>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</si>
  <si>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</si>
  <si>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</si>
  <si>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</si>
  <si>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</si>
  <si>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</si>
  <si>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</si>
  <si>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</si>
  <si>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</si>
  <si>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</si>
  <si>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</si>
  <si>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</si>
  <si>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</si>
  <si>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</si>
  <si>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</si>
  <si>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</si>
  <si>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</si>
  <si>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</si>
  <si>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</si>
  <si>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</si>
  <si>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</si>
  <si>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</si>
  <si>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</si>
  <si>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</si>
  <si>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</si>
  <si>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</si>
  <si>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</si>
  <si>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</si>
  <si>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</si>
  <si>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</si>
  <si>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</si>
  <si>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</si>
  <si>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</si>
  <si>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</si>
  <si>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</si>
  <si>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</si>
  <si>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</si>
  <si>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</si>
  <si>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</si>
  <si>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</si>
  <si>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</si>
  <si>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</si>
  <si>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</si>
  <si>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</si>
  <si>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</si>
  <si>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</si>
  <si>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</si>
  <si>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</si>
  <si>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</si>
  <si>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</si>
  <si>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</si>
  <si>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</si>
  <si>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</si>
  <si>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</si>
  <si>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</si>
  <si>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</si>
  <si>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</si>
  <si>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</si>
  <si>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</si>
  <si>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</si>
  <si>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</si>
  <si>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</si>
  <si>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</si>
  <si>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</si>
  <si>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</si>
  <si>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</si>
  <si>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</si>
  <si>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</si>
  <si>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</si>
  <si>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</si>
  <si>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</si>
  <si>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</si>
  <si>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</si>
  <si>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</si>
  <si>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</si>
  <si>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</si>
  <si>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</si>
  <si>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</si>
  <si>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</si>
  <si>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</si>
  <si>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</si>
  <si>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</si>
  <si>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</si>
  <si>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</si>
  <si>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</si>
  <si>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</si>
  <si>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</si>
  <si>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</si>
  <si>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</si>
  <si>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</si>
  <si>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</si>
  <si>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</si>
  <si>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</si>
  <si>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</si>
  <si>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</si>
  <si>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</si>
  <si>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</si>
  <si>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</si>
  <si>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</si>
  <si>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</si>
  <si>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</si>
  <si>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</si>
  <si>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</si>
  <si>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</si>
  <si>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</si>
  <si>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</si>
  <si>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</si>
  <si>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</si>
  <si>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</si>
  <si>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</si>
  <si>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</si>
  <si>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</si>
  <si>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</si>
  <si>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</si>
  <si>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</si>
  <si>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</si>
  <si>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</si>
  <si>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</si>
  <si>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</si>
  <si>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</si>
  <si>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</si>
  <si>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</si>
  <si>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</si>
  <si>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</si>
  <si>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</si>
  <si>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</si>
  <si>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</si>
  <si>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</si>
  <si>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</si>
  <si>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</si>
  <si>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</si>
  <si>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</si>
  <si>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</si>
  <si>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</si>
  <si>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</si>
  <si>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</si>
  <si>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</si>
  <si>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</si>
  <si>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</si>
  <si>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</si>
  <si>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</si>
  <si>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</si>
  <si>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</si>
  <si>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</si>
  <si>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</si>
  <si>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</si>
  <si>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</si>
  <si>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</si>
  <si>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</si>
  <si>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</si>
  <si>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</si>
  <si>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</si>
  <si>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</si>
  <si>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</si>
  <si>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</si>
  <si>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</si>
  <si>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</si>
  <si>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</si>
  <si>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</si>
  <si>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</si>
  <si>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</si>
  <si>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</si>
  <si>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</si>
  <si>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</si>
  <si>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</si>
  <si>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</si>
  <si>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</si>
  <si>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</si>
  <si>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</si>
  <si>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</si>
  <si>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</si>
  <si>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</si>
  <si>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</si>
  <si>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</si>
  <si>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</si>
  <si>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</si>
  <si>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</si>
  <si>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</si>
  <si>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</si>
  <si>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</si>
  <si>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</si>
  <si>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</si>
  <si>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</si>
  <si>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</si>
  <si>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</si>
  <si>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</si>
  <si>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</si>
  <si>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</si>
  <si>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</si>
  <si>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</si>
  <si>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</si>
  <si>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</si>
  <si>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</si>
  <si>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</si>
  <si>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</si>
  <si>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</si>
  <si>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</si>
  <si>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</si>
  <si>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</si>
  <si>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</si>
  <si>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</si>
  <si>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</si>
  <si>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</si>
  <si>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</si>
  <si>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</si>
  <si>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</si>
  <si>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</si>
  <si>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</si>
  <si>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</si>
  <si>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</si>
  <si>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</si>
  <si>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</si>
  <si>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</si>
  <si>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</si>
  <si>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</si>
  <si>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</si>
  <si>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</si>
  <si>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</si>
  <si>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</si>
  <si>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</si>
  <si>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</si>
  <si>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</si>
  <si>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</si>
  <si>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</si>
  <si>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</si>
  <si>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</si>
  <si>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</si>
  <si>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</si>
  <si>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</si>
  <si>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</si>
  <si>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</si>
  <si>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</si>
  <si>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</si>
  <si>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</si>
  <si>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</si>
  <si>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</si>
  <si>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</si>
  <si>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</si>
  <si>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</si>
  <si>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</si>
  <si>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</si>
  <si>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</si>
  <si>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</si>
  <si>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</si>
  <si>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</si>
  <si>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</si>
  <si>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</si>
  <si>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</si>
  <si>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</si>
  <si>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</si>
  <si>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</si>
  <si>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</si>
  <si>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</si>
  <si>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</si>
  <si>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</si>
  <si>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</si>
  <si>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</si>
  <si>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</si>
  <si>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</si>
  <si>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</si>
  <si>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</si>
  <si>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</si>
  <si>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</si>
  <si>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</si>
  <si>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</si>
  <si>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</si>
  <si>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</si>
  <si>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</si>
  <si>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</si>
  <si>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</si>
  <si>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</si>
  <si>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</si>
  <si>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</si>
  <si>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</si>
  <si>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</si>
  <si>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</si>
  <si>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</si>
  <si>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</si>
  <si>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</si>
  <si>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</si>
  <si>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</si>
  <si>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</si>
  <si>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</si>
  <si>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</si>
  <si>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</si>
  <si>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</si>
  <si>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</si>
  <si>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</si>
  <si>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</si>
  <si>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</si>
  <si>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</si>
  <si>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</si>
  <si>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</si>
  <si>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</si>
  <si>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</si>
  <si>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</si>
  <si>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</si>
  <si>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</si>
  <si>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</si>
  <si>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</si>
  <si>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</si>
  <si>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</si>
  <si>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</si>
  <si>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</si>
  <si>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</si>
  <si>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</si>
  <si>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</si>
  <si>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</si>
  <si>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</si>
  <si>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</si>
  <si>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</si>
  <si>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</si>
  <si>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</si>
  <si>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</si>
  <si>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</si>
  <si>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</si>
  <si>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</si>
  <si>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</si>
  <si>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</si>
  <si>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</si>
  <si>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</si>
  <si>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</si>
  <si>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</si>
  <si>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</si>
  <si>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</si>
  <si>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</si>
  <si>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</si>
  <si>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</si>
  <si>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</si>
  <si>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</si>
  <si>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</si>
  <si>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</si>
  <si>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</si>
  <si>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</si>
  <si>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</si>
  <si>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</si>
  <si>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</si>
  <si>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</si>
  <si>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</si>
  <si>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</si>
  <si>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</si>
  <si>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</si>
  <si>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</si>
  <si>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</si>
  <si>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</si>
  <si>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</si>
  <si>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</si>
  <si>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</si>
  <si>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</si>
  <si>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</si>
  <si>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</si>
  <si>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</si>
  <si>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</si>
  <si>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</si>
  <si>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</si>
  <si>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</si>
  <si>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</si>
  <si>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</si>
  <si>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</si>
  <si>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</si>
  <si>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</si>
  <si>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</si>
  <si>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</si>
  <si>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</si>
  <si>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</si>
  <si>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</si>
  <si>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</si>
  <si>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</si>
  <si>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</si>
  <si>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</si>
  <si>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</si>
  <si>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</si>
  <si>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</si>
  <si>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</si>
  <si>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</si>
  <si>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</si>
  <si>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</si>
  <si>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</si>
  <si>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</si>
  <si>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</si>
  <si>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</si>
  <si>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</si>
  <si>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</si>
  <si>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</si>
  <si>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</si>
  <si>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</si>
  <si>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</si>
  <si>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</si>
  <si>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</si>
  <si>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</si>
  <si>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</si>
  <si>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</si>
  <si>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</si>
  <si>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</si>
  <si>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</si>
  <si>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</si>
  <si>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</si>
  <si>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</si>
  <si>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</si>
  <si>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</si>
  <si>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</si>
  <si>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</si>
  <si>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</si>
  <si>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</si>
  <si>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</si>
  <si>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</si>
  <si>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</si>
  <si>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</si>
  <si>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</si>
  <si>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</si>
  <si>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</si>
  <si>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</si>
  <si>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</si>
  <si>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</si>
  <si>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</si>
  <si>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</si>
  <si>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</si>
  <si>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</si>
  <si>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</si>
  <si>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</si>
  <si>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</si>
  <si>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</si>
  <si>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</si>
  <si>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</si>
  <si>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</si>
  <si>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</si>
  <si>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</si>
  <si>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</si>
  <si>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</si>
  <si>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</si>
  <si>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</si>
  <si>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</si>
  <si>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</si>
  <si>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</si>
  <si>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</si>
  <si>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</si>
  <si>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</si>
  <si>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</si>
  <si>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</si>
  <si>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</si>
  <si>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</si>
  <si>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</si>
  <si>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</si>
  <si>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</si>
  <si>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</si>
  <si>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</si>
  <si>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</si>
  <si>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</si>
  <si>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</si>
  <si>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</si>
  <si>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</si>
  <si>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</si>
  <si>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</si>
  <si>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</si>
  <si>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</si>
  <si>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</si>
  <si>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</si>
  <si>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</si>
  <si>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</si>
  <si>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</si>
  <si>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</si>
  <si>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</si>
  <si>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</si>
  <si>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</si>
  <si>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</si>
  <si>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</si>
  <si>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</si>
  <si>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</si>
  <si>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</si>
  <si>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</si>
  <si>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</si>
  <si>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</si>
  <si>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</si>
  <si>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</si>
  <si>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</si>
  <si>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</si>
  <si>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</si>
  <si>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</si>
  <si>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</si>
  <si>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</si>
  <si>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</si>
  <si>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</si>
  <si>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</si>
  <si>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</si>
  <si>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</si>
  <si>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</si>
  <si>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</si>
  <si>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</si>
  <si>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</si>
  <si>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</si>
  <si>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</si>
  <si>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</si>
  <si>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</si>
  <si>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</si>
  <si>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</si>
  <si>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</si>
  <si>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</si>
  <si>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</si>
  <si>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</si>
  <si>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</si>
  <si>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</si>
  <si>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</si>
  <si>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</si>
  <si>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</si>
  <si>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</si>
  <si>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</si>
  <si>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</si>
  <si>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</si>
  <si>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</si>
  <si>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</si>
  <si>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</si>
  <si>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</si>
  <si>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</si>
  <si>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</si>
  <si>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</si>
  <si>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</si>
  <si>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</si>
  <si>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</si>
  <si>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</si>
  <si>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</si>
  <si>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</si>
  <si>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</si>
  <si>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</si>
  <si>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</si>
  <si>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</si>
  <si>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</si>
  <si>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</si>
  <si>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</si>
  <si>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</si>
  <si>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</si>
  <si>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</si>
  <si>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</si>
  <si>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</si>
  <si>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</si>
  <si>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</si>
  <si>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</si>
  <si>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</si>
  <si>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</si>
  <si>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</si>
  <si>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</si>
  <si>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</si>
  <si>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</si>
  <si>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</si>
  <si>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</si>
  <si>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</si>
  <si>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</si>
  <si>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</si>
  <si>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</si>
  <si>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</si>
  <si>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</si>
  <si>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</si>
  <si>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</si>
  <si>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</si>
  <si>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</si>
  <si>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</si>
  <si>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</si>
  <si>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</si>
  <si>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</si>
  <si>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</si>
  <si>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</si>
  <si>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</si>
  <si>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</si>
  <si>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</si>
  <si>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</si>
  <si>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</si>
  <si>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</si>
  <si>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</si>
  <si>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</si>
  <si>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</si>
  <si>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</si>
  <si>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</si>
  <si>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</si>
  <si>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</si>
  <si>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</si>
  <si>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</si>
  <si>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</si>
  <si>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</si>
  <si>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</si>
  <si>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</si>
  <si>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</si>
  <si>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</si>
  <si>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</si>
  <si>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</si>
  <si>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</si>
  <si>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</si>
  <si>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</si>
  <si>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</si>
  <si>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</si>
  <si>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</si>
  <si>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</si>
  <si>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</si>
  <si>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</si>
  <si>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</si>
  <si>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</si>
  <si>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</si>
  <si>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</si>
  <si>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</si>
  <si>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</si>
  <si>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</si>
  <si>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</si>
  <si>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</si>
  <si>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</si>
  <si>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</si>
  <si>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</si>
  <si>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</si>
  <si>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</si>
  <si>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</si>
  <si>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</si>
  <si>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</si>
  <si>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</si>
  <si>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</si>
  <si>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</si>
  <si>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</si>
  <si>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</si>
  <si>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</si>
  <si>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</si>
  <si>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</si>
  <si>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</si>
  <si>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</si>
  <si>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</si>
  <si>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</si>
  <si>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</si>
  <si>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</si>
  <si>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</si>
  <si>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</si>
  <si>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</si>
  <si>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</si>
  <si>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</si>
  <si>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</si>
  <si>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</si>
  <si>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</si>
  <si>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</si>
  <si>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</si>
  <si>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</si>
  <si>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</si>
  <si>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</si>
  <si>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</si>
  <si>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</si>
  <si>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</si>
  <si>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</si>
  <si>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</si>
  <si>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</si>
  <si>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</si>
  <si>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</si>
  <si>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</si>
  <si>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</si>
  <si>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</si>
  <si>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</si>
  <si>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</si>
  <si>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</si>
  <si>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</si>
  <si>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</si>
  <si>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</si>
  <si>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</si>
  <si>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</si>
  <si>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</si>
  <si>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</si>
  <si>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</si>
  <si>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</si>
  <si>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</si>
  <si>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</si>
  <si>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</si>
  <si>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</si>
  <si>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</si>
  <si>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</si>
  <si>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</si>
  <si>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</si>
  <si>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</si>
  <si>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</si>
  <si>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</si>
  <si>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</si>
  <si>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</si>
  <si>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</si>
  <si>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</si>
  <si>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</si>
  <si>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</si>
  <si>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</si>
  <si>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</si>
  <si>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</si>
  <si>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</si>
  <si>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</si>
  <si>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</si>
  <si>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</si>
  <si>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</si>
  <si>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</si>
  <si>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</si>
  <si>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</si>
  <si>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</si>
  <si>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</si>
  <si>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</si>
  <si>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</si>
  <si>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</si>
  <si>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</si>
  <si>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</si>
  <si>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</si>
  <si>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</si>
  <si>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</si>
  <si>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</si>
  <si>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</si>
  <si>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</si>
  <si>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</si>
  <si>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</si>
  <si>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</si>
  <si>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</si>
  <si>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</si>
  <si>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</si>
  <si>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</si>
  <si>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</si>
  <si>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</si>
  <si>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</si>
  <si>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</si>
  <si>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</si>
  <si>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</si>
  <si>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</si>
  <si>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</si>
  <si>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</si>
  <si>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</si>
  <si>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</si>
  <si>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</si>
  <si>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</si>
  <si>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</si>
  <si>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</si>
  <si>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</si>
  <si>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</si>
  <si>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</si>
  <si>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</si>
  <si>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</si>
  <si>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</si>
  <si>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</si>
  <si>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</si>
  <si>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</si>
  <si>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</si>
  <si>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</si>
  <si>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</si>
  <si>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</si>
  <si>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</si>
  <si>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</si>
  <si>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</si>
  <si>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</si>
  <si>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</si>
  <si>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</si>
  <si>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</si>
  <si>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</si>
  <si>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</si>
  <si>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</si>
  <si>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</si>
  <si>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</si>
  <si>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</si>
  <si>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</si>
  <si>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</si>
  <si>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</si>
  <si>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</si>
  <si>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</si>
  <si>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</si>
  <si>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</si>
  <si>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</si>
  <si>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</si>
  <si>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</si>
  <si>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</si>
  <si>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</si>
  <si>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</si>
  <si>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</si>
  <si>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</si>
  <si>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</si>
  <si>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</si>
  <si>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</si>
  <si>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</si>
  <si>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</si>
  <si>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</si>
  <si>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</si>
  <si>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</si>
  <si>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</si>
  <si>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</si>
  <si>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</si>
  <si>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</si>
  <si>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</si>
  <si>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</si>
  <si>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</si>
  <si>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</si>
  <si>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</si>
  <si>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</si>
  <si>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</si>
  <si>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</si>
  <si>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</si>
  <si>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</si>
  <si>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</si>
  <si>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</si>
  <si>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</si>
  <si>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</si>
  <si>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</si>
  <si>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</si>
  <si>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</si>
  <si>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</si>
  <si>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</si>
  <si>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</si>
  <si>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</si>
  <si>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</si>
  <si>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</si>
  <si>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</si>
  <si>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</si>
  <si>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</si>
  <si>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</si>
  <si>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</si>
  <si>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</si>
  <si>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</si>
  <si>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</si>
  <si>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</si>
  <si>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</si>
  <si>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</si>
  <si>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</si>
  <si>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</si>
  <si>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</si>
  <si>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</si>
  <si>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</si>
  <si>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</si>
  <si>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</si>
  <si>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</si>
  <si>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</si>
  <si>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</si>
  <si>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</si>
  <si>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</si>
  <si>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</si>
  <si>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</si>
  <si>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</si>
  <si>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</si>
  <si>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</si>
  <si>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</si>
  <si>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</si>
  <si>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</si>
  <si>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</si>
  <si>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</si>
  <si>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</si>
  <si>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</si>
  <si>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</si>
  <si>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</si>
  <si>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</si>
  <si>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</si>
  <si>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</si>
  <si>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</si>
  <si>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</si>
  <si>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</si>
  <si>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</si>
  <si>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</si>
  <si>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</si>
  <si>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</si>
  <si>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</si>
  <si>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</si>
  <si>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</si>
  <si>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</si>
  <si>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</si>
  <si>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</si>
  <si>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</si>
  <si>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</si>
  <si>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</si>
  <si>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</si>
  <si>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</si>
  <si>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</si>
  <si>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</si>
  <si>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</si>
  <si>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</si>
  <si>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</si>
  <si>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</si>
  <si>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</si>
  <si>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</si>
  <si>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</si>
  <si>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</si>
  <si>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</si>
  <si>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</si>
  <si>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</si>
  <si>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</si>
  <si>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</si>
  <si>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</si>
  <si>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</si>
  <si>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</si>
  <si>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</si>
  <si>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</si>
  <si>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</si>
  <si>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</si>
  <si>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</si>
  <si>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</si>
  <si>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</si>
  <si>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</si>
  <si>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</si>
  <si>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</si>
  <si>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</si>
  <si>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</si>
  <si>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</si>
  <si>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</si>
  <si>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</si>
  <si>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</si>
  <si>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</si>
  <si>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</si>
  <si>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</si>
  <si>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</si>
  <si>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</si>
  <si>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</si>
  <si>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</si>
  <si>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</si>
  <si>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</si>
  <si>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</si>
  <si>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</si>
  <si>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</si>
  <si>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</si>
  <si>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</si>
  <si>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</si>
  <si>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</si>
  <si>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</si>
  <si>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</si>
  <si>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</si>
  <si>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</si>
  <si>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</si>
  <si>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</si>
  <si>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</si>
  <si>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</si>
  <si>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</si>
  <si>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</si>
  <si>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</si>
  <si>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</si>
  <si>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</si>
  <si>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</si>
  <si>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</si>
  <si>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</si>
  <si>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</si>
  <si>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</si>
  <si>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</si>
  <si>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</si>
  <si>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</si>
  <si>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</si>
  <si>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</si>
  <si>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</si>
  <si>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</si>
  <si>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</si>
  <si>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</si>
  <si>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</si>
  <si>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</si>
  <si>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</si>
  <si>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</si>
  <si>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</si>
  <si>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</si>
  <si>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</si>
  <si>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</si>
  <si>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</si>
  <si>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</si>
  <si>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</si>
  <si>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</si>
  <si>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</si>
  <si>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</si>
  <si>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</si>
  <si>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</si>
  <si>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</si>
  <si>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</si>
  <si>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</si>
  <si>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</si>
  <si>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</si>
  <si>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</si>
  <si>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</si>
  <si>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</si>
  <si>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</si>
  <si>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</si>
  <si>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</si>
  <si>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</si>
  <si>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</si>
  <si>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</si>
  <si>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</si>
  <si>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</si>
  <si>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</si>
  <si>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</si>
  <si>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</si>
  <si>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</si>
  <si>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</si>
  <si>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</si>
  <si>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</si>
  <si>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</si>
  <si>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</si>
  <si>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</si>
  <si>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</si>
  <si>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</si>
  <si>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</si>
  <si>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</si>
  <si>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</si>
  <si>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</si>
  <si>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</si>
  <si>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</si>
  <si>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</si>
  <si>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</si>
  <si>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</si>
  <si>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</si>
  <si>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</si>
  <si>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</si>
  <si>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</si>
  <si>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</si>
  <si>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</si>
  <si>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</si>
  <si>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</si>
  <si>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</si>
  <si>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</si>
  <si>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</si>
  <si>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</si>
  <si>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</si>
  <si>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</si>
  <si>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</si>
  <si>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</si>
  <si>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</si>
  <si>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</si>
  <si>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</si>
  <si>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</si>
  <si>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</si>
  <si>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</si>
  <si>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</si>
  <si>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</si>
  <si>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</si>
  <si>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</si>
  <si>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</si>
  <si>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</si>
  <si>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</si>
  <si>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</si>
  <si>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</si>
  <si>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</si>
  <si>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</si>
  <si>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</si>
  <si>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</si>
  <si>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</si>
  <si>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</si>
  <si>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</si>
  <si>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</si>
  <si>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</si>
  <si>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</si>
  <si>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</si>
  <si>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</si>
  <si>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</si>
  <si>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</si>
  <si>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</si>
  <si>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</si>
  <si>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</si>
  <si>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</si>
  <si>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</si>
  <si>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</si>
  <si>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</si>
  <si>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</si>
  <si>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</si>
  <si>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</si>
  <si>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</si>
  <si>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</si>
  <si>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</si>
  <si>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</si>
  <si>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</si>
  <si>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</si>
  <si>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</si>
  <si>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</si>
  <si>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</si>
  <si>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</si>
  <si>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</si>
  <si>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</si>
  <si>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</si>
  <si>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</si>
  <si>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</si>
  <si>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</si>
  <si>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</si>
  <si>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</si>
  <si>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</si>
  <si>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</si>
  <si>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</si>
  <si>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</si>
  <si>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</si>
  <si>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</si>
  <si>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</si>
  <si>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</si>
  <si>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</si>
  <si>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</si>
  <si>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</si>
  <si>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</si>
  <si>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</si>
  <si>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</si>
  <si>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</si>
  <si>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</si>
  <si>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</si>
  <si>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</si>
  <si>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</si>
  <si>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</si>
  <si>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</si>
  <si>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</si>
  <si>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</si>
  <si>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</si>
  <si>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</si>
  <si>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</si>
  <si>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</si>
  <si>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</si>
  <si>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</si>
  <si>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</si>
  <si>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</si>
  <si>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</si>
  <si>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</si>
  <si>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</si>
  <si>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</si>
  <si>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</si>
  <si>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</si>
  <si>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</si>
  <si>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</si>
  <si>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</si>
  <si>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</si>
  <si>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</si>
  <si>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</si>
  <si>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</si>
  <si>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</si>
  <si>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</si>
  <si>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</si>
  <si>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</si>
  <si>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</si>
  <si>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</si>
  <si>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</si>
  <si>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</si>
  <si>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</si>
  <si>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</si>
  <si>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</si>
  <si>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</si>
  <si>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</si>
  <si>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</si>
  <si>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</si>
  <si>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</si>
  <si>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</si>
  <si>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</si>
  <si>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</si>
  <si>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</si>
  <si>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</si>
  <si>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</si>
  <si>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</si>
  <si>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</si>
  <si>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</si>
  <si>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</si>
  <si>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</si>
  <si>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</si>
  <si>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</si>
  <si>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</si>
  <si>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</si>
  <si>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</si>
  <si>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</si>
  <si>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</si>
  <si>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</si>
  <si>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</si>
  <si>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</si>
  <si>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</si>
  <si>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</si>
  <si>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</si>
  <si>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</si>
  <si>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</si>
  <si>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</si>
  <si>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</si>
  <si>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</si>
  <si>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</si>
  <si>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</si>
  <si>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</si>
  <si>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</si>
  <si>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</si>
  <si>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</si>
  <si>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</si>
  <si>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</si>
  <si>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</si>
  <si>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</si>
  <si>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</si>
  <si>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</si>
  <si>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</si>
  <si>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</si>
  <si>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</si>
  <si>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</si>
  <si>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</si>
  <si>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</si>
  <si>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</si>
  <si>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</si>
  <si>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</si>
  <si>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</si>
  <si>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</si>
  <si>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</si>
  <si>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</si>
  <si>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</si>
  <si>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</si>
  <si>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</si>
  <si>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</si>
  <si>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</si>
  <si>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</si>
  <si>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</si>
  <si>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</si>
  <si>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</si>
  <si>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</si>
  <si>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</si>
  <si>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</si>
  <si>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</si>
  <si>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</si>
  <si>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</si>
  <si>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</si>
  <si>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</si>
  <si>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</si>
  <si>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</si>
  <si>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</si>
  <si>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</si>
  <si>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</si>
  <si>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</si>
  <si>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</si>
  <si>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</si>
  <si>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</si>
  <si>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</si>
  <si>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</si>
  <si>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</si>
  <si>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</si>
  <si>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</si>
  <si>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</si>
  <si>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</si>
  <si>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</si>
  <si>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</si>
  <si>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</si>
  <si>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</si>
  <si>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</si>
  <si>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</si>
  <si>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</si>
  <si>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</si>
  <si>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</si>
  <si>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</si>
  <si>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</si>
  <si>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</si>
  <si>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</si>
  <si>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</si>
  <si>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</si>
  <si>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</si>
  <si>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</si>
  <si>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</si>
  <si>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</si>
  <si>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</si>
  <si>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</si>
  <si>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</si>
  <si>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</si>
  <si>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</si>
  <si>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</si>
  <si>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</si>
  <si>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</si>
  <si>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</si>
  <si>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</si>
  <si>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</si>
  <si>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</si>
  <si>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</si>
  <si>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</si>
  <si>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</si>
  <si>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</si>
  <si>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</si>
  <si>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</si>
  <si>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</si>
  <si>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</si>
  <si>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</si>
  <si>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</si>
  <si>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</si>
  <si>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</si>
  <si>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</si>
  <si>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</si>
  <si>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</si>
  <si>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</si>
  <si>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</si>
  <si>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</si>
  <si>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</si>
  <si>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</si>
  <si>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</si>
  <si>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</si>
  <si>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</si>
  <si>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</si>
  <si>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</si>
  <si>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</si>
  <si>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</si>
  <si>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</si>
  <si>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</si>
  <si>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</si>
  <si>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</si>
  <si>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</si>
  <si>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</si>
  <si>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</si>
  <si>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</si>
  <si>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</si>
  <si>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</si>
  <si>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</si>
  <si>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</si>
  <si>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</si>
  <si>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</si>
  <si>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</si>
  <si>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</si>
  <si>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</si>
  <si>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</si>
  <si>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</si>
  <si>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</si>
  <si>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</si>
  <si>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</si>
  <si>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</si>
  <si>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</si>
  <si>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</si>
  <si>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</si>
  <si>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</si>
  <si>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</si>
  <si>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</si>
  <si>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</si>
  <si>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</si>
  <si>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</si>
  <si>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</si>
  <si>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</si>
  <si>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</si>
  <si>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</si>
  <si>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</si>
  <si>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</si>
  <si>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</si>
  <si>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</si>
  <si>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</si>
  <si>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</si>
  <si>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</si>
  <si>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</si>
  <si>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</si>
  <si>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</si>
  <si>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</si>
  <si>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</si>
  <si>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</si>
  <si>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</si>
  <si>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</si>
  <si>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</si>
  <si>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</si>
  <si>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</si>
  <si>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</si>
  <si>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</si>
  <si>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</si>
  <si>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</si>
  <si>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</si>
  <si>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</si>
  <si>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</si>
  <si>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</si>
  <si>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</si>
  <si>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</si>
  <si>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</si>
  <si>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</si>
  <si>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</si>
  <si>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</si>
  <si>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</si>
  <si>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</si>
  <si>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</si>
  <si>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</si>
  <si>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</si>
  <si>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</si>
  <si>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</si>
  <si>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</si>
  <si>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</si>
  <si>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</si>
  <si>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</si>
  <si>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</si>
  <si>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</si>
  <si>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</si>
  <si>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</si>
  <si>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</si>
  <si>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</si>
  <si>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</si>
  <si>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</si>
  <si>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</si>
  <si>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</si>
  <si>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</si>
  <si>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</si>
  <si>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</si>
  <si>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</si>
  <si>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</si>
  <si>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</si>
  <si>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</si>
  <si>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</si>
  <si>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</si>
  <si>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</si>
  <si>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</si>
  <si>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</si>
  <si>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</si>
  <si>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</si>
  <si>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</si>
  <si>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</si>
  <si>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</si>
  <si>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</si>
  <si>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</si>
  <si>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</si>
  <si>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</si>
  <si>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</si>
  <si>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</si>
  <si>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</si>
  <si>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</si>
  <si>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</si>
  <si>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</si>
  <si>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</si>
  <si>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</si>
  <si>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</si>
  <si>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</si>
  <si>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</si>
  <si>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</si>
  <si>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</si>
  <si>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</si>
  <si>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</si>
  <si>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</si>
  <si>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</si>
  <si>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</si>
  <si>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</si>
  <si>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</si>
  <si>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</si>
  <si>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</si>
  <si>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</si>
  <si>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</si>
  <si>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</si>
  <si>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</si>
  <si>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</si>
  <si>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</si>
  <si>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</si>
  <si>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</si>
  <si>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</si>
  <si>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</si>
  <si>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</si>
  <si>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</si>
  <si>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</si>
  <si>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</si>
  <si>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</si>
  <si>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</si>
  <si>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</si>
  <si>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</si>
  <si>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</si>
  <si>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</si>
  <si>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</si>
  <si>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</si>
  <si>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</si>
  <si>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</si>
  <si>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</si>
  <si>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</si>
  <si>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</si>
  <si>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</si>
  <si>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</si>
  <si>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</si>
  <si>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</si>
  <si>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</si>
  <si>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</si>
  <si>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</si>
  <si>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</si>
  <si>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</si>
  <si>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</si>
  <si>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</si>
  <si>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</si>
  <si>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</si>
  <si>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</si>
  <si>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</si>
  <si>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</si>
  <si>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</si>
  <si>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</si>
  <si>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</si>
  <si>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</si>
  <si>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</si>
  <si>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</si>
  <si>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</si>
  <si>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</si>
  <si>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</si>
  <si>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</si>
  <si>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</si>
  <si>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</si>
  <si>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</si>
  <si>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</si>
  <si>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</si>
  <si>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</si>
  <si>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</si>
  <si>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</si>
  <si>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</si>
  <si>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</si>
  <si>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</si>
  <si>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</si>
  <si>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</si>
  <si>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</si>
  <si>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</si>
  <si>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</si>
  <si>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</si>
  <si>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</si>
  <si>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</si>
  <si>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</si>
  <si>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</si>
  <si>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</si>
  <si>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</si>
  <si>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</si>
  <si>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</si>
  <si>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</si>
  <si>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</si>
  <si>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</si>
  <si>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</si>
  <si>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</si>
  <si>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</si>
  <si>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</si>
  <si>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</si>
  <si>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</si>
  <si>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</si>
  <si>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</si>
  <si>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</si>
  <si>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</si>
  <si>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</si>
  <si>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</si>
  <si>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</si>
  <si>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</si>
  <si>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</si>
  <si>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</si>
  <si>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</si>
  <si>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</si>
  <si>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</si>
  <si>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</si>
  <si>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</si>
  <si>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</si>
  <si>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</si>
  <si>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</si>
  <si>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</si>
  <si>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</si>
  <si>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</si>
  <si>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</si>
  <si>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</si>
  <si>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</si>
  <si>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</si>
  <si>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</si>
  <si>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</si>
  <si>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</si>
  <si>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</si>
  <si>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</si>
  <si>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</si>
  <si>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</si>
  <si>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</si>
  <si>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</si>
  <si>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</si>
  <si>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</si>
  <si>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</si>
  <si>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</si>
  <si>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</si>
  <si>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</si>
  <si>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</si>
  <si>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</si>
  <si>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</si>
  <si>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</si>
  <si>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</si>
  <si>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</si>
  <si>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</si>
  <si>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</si>
  <si>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</si>
  <si>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</si>
  <si>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</si>
  <si>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</si>
  <si>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</si>
  <si>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</si>
  <si>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</si>
  <si>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</si>
  <si>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</si>
  <si>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</si>
  <si>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</si>
  <si>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</si>
  <si>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</si>
  <si>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</si>
  <si>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</si>
  <si>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</si>
  <si>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</si>
  <si>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</si>
  <si>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</si>
  <si>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</si>
  <si>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</si>
  <si>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</si>
  <si>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</si>
  <si>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</si>
  <si>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</si>
  <si>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</si>
  <si>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</si>
  <si>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</si>
  <si>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</si>
  <si>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</si>
  <si>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</si>
  <si>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</si>
  <si>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</si>
  <si>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</si>
  <si>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</si>
  <si>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</si>
  <si>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</si>
  <si>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</si>
  <si>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</si>
  <si>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</si>
  <si>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</si>
  <si>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</si>
  <si>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</si>
  <si>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</si>
  <si>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</si>
  <si>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</si>
  <si>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</si>
  <si>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</si>
  <si>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</si>
  <si>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</si>
  <si>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</si>
  <si>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</si>
  <si>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</si>
  <si>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</si>
  <si>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</si>
  <si>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</si>
  <si>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</si>
  <si>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</si>
  <si>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</si>
  <si>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</si>
  <si>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</si>
  <si>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</si>
  <si>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</si>
  <si>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</si>
  <si>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</si>
  <si>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</si>
  <si>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</si>
  <si>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</si>
  <si>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</si>
  <si>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</si>
  <si>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</si>
  <si>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</si>
  <si>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</si>
  <si>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</si>
  <si>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</si>
  <si>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</si>
  <si>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</si>
  <si>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</si>
  <si>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</si>
  <si>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</si>
  <si>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</si>
  <si>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</si>
  <si>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</si>
  <si>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</si>
  <si>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</si>
  <si>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</si>
  <si>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</si>
  <si>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</si>
  <si>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</si>
  <si>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</si>
  <si>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</si>
  <si>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</si>
  <si>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</si>
  <si>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</si>
  <si>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</si>
  <si>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</si>
  <si>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</si>
  <si>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</si>
  <si>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</si>
  <si>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</si>
  <si>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</si>
  <si>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</si>
  <si>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</si>
  <si>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</si>
  <si>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</si>
  <si>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</si>
  <si>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</si>
  <si>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</si>
  <si>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</si>
  <si>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</si>
  <si>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</si>
  <si>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</si>
  <si>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</si>
  <si>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</si>
  <si>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</si>
  <si>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</si>
  <si>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</si>
  <si>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</si>
  <si>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</si>
  <si>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</si>
  <si>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</si>
  <si>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</si>
  <si>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</si>
  <si>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</si>
  <si>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</si>
  <si>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</si>
  <si>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</si>
  <si>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</si>
  <si>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</si>
  <si>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</si>
  <si>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</si>
  <si>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</si>
  <si>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</si>
  <si>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</si>
  <si>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</si>
  <si>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</si>
  <si>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</si>
  <si>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</si>
  <si>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</si>
  <si>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</si>
  <si>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</si>
  <si>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</si>
  <si>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</si>
  <si>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</si>
  <si>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</si>
  <si>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</si>
  <si>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</si>
  <si>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</si>
  <si>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</si>
  <si>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</si>
  <si>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</si>
  <si>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</si>
  <si>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</si>
  <si>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</si>
  <si>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</si>
  <si>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</si>
  <si>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</si>
  <si>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</si>
  <si>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</si>
  <si>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</si>
  <si>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</si>
  <si>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</si>
  <si>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</si>
  <si>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</si>
  <si>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</si>
  <si>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</si>
  <si>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</si>
  <si>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</si>
  <si>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</si>
  <si>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</si>
  <si>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</si>
  <si>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</si>
  <si>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</si>
  <si>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</si>
  <si>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</si>
  <si>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</si>
  <si>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</si>
  <si>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</si>
  <si>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</si>
  <si>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</si>
  <si>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</si>
  <si>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</si>
  <si>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</si>
  <si>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</si>
  <si>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</si>
  <si>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</si>
  <si>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</si>
  <si>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</si>
  <si>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</si>
  <si>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</si>
  <si>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</si>
  <si>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</si>
  <si>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</si>
  <si>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</si>
  <si>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</si>
  <si>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</si>
  <si>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</si>
  <si>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</si>
  <si>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</si>
  <si>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</si>
  <si>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</si>
  <si>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</si>
  <si>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</si>
  <si>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</si>
  <si>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</si>
  <si>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</si>
  <si>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</si>
  <si>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</si>
  <si>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</si>
  <si>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</si>
  <si>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</si>
  <si>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</si>
  <si>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</si>
  <si>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</si>
  <si>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</si>
  <si>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</si>
  <si>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</si>
  <si>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</si>
  <si>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</si>
  <si>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</si>
  <si>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</si>
  <si>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</si>
  <si>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</si>
  <si>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</si>
  <si>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</si>
  <si>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</si>
  <si>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</si>
  <si>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</si>
  <si>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</si>
  <si>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</si>
  <si>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</si>
  <si>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</si>
  <si>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</si>
  <si>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</si>
  <si>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</si>
  <si>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</si>
  <si>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</si>
  <si>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</si>
  <si>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</si>
  <si>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</si>
  <si>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</si>
  <si>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</si>
  <si>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</si>
  <si>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</si>
  <si>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</si>
  <si>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</si>
  <si>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</si>
  <si>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</si>
  <si>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</si>
  <si>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</si>
  <si>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</si>
  <si>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</si>
  <si>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</si>
  <si>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</si>
  <si>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</si>
  <si>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</si>
  <si>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</si>
  <si>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</si>
  <si>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</si>
  <si>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</si>
  <si>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</si>
  <si>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</si>
  <si>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</si>
  <si>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</si>
  <si>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</si>
  <si>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</si>
  <si>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</si>
  <si>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</si>
  <si>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</si>
  <si>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</si>
  <si>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</si>
  <si>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</si>
  <si>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</si>
  <si>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</si>
  <si>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</si>
  <si>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</si>
  <si>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</si>
  <si>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</si>
  <si>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</si>
  <si>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</si>
  <si>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</si>
  <si>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</si>
  <si>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</si>
  <si>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</si>
  <si>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</si>
  <si>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</si>
  <si>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</si>
  <si>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</si>
  <si>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</si>
  <si>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</si>
  <si>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</si>
  <si>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</si>
  <si>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</si>
  <si>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</si>
  <si>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</si>
  <si>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</si>
  <si>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</si>
  <si>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</si>
  <si>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</si>
  <si>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</si>
  <si>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</si>
  <si>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</si>
  <si>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</si>
  <si>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</si>
  <si>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</si>
  <si>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</si>
  <si>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</si>
  <si>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</si>
  <si>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</si>
  <si>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</si>
  <si>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</si>
  <si>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</si>
  <si>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</si>
  <si>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</si>
  <si>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</si>
  <si>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</si>
  <si>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</si>
  <si>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</si>
  <si>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</si>
  <si>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</si>
  <si>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</si>
  <si>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</si>
  <si>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</si>
  <si>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</si>
  <si>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</si>
  <si>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</si>
  <si>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</si>
  <si>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</si>
  <si>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</si>
  <si>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</si>
  <si>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</si>
  <si>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</si>
  <si>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</si>
  <si>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</si>
  <si>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</si>
  <si>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</si>
  <si>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</si>
  <si>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</si>
  <si>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</si>
  <si>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</si>
  <si>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</si>
  <si>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</si>
  <si>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</si>
  <si>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</si>
  <si>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</si>
  <si>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</si>
  <si>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</si>
  <si>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</si>
  <si>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</si>
  <si>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</si>
  <si>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</si>
  <si>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</si>
  <si>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</si>
  <si>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</si>
  <si>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</si>
  <si>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</si>
  <si>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</si>
  <si>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</si>
  <si>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</si>
  <si>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</si>
  <si>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</si>
  <si>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</si>
  <si>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</si>
  <si>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</si>
  <si>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</si>
  <si>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</si>
  <si>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</si>
  <si>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</si>
  <si>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</si>
  <si>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</si>
  <si>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</si>
  <si>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</si>
  <si>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</si>
  <si>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</si>
  <si>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</si>
  <si>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</si>
  <si>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</si>
  <si>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</si>
  <si>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</si>
  <si>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</si>
  <si>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</si>
  <si>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</si>
  <si>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</si>
  <si>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</si>
  <si>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</si>
  <si>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</si>
  <si>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</si>
  <si>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</si>
  <si>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</si>
  <si>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</si>
  <si>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</si>
  <si>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</si>
  <si>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</si>
  <si>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</si>
  <si>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</si>
  <si>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</si>
  <si>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</si>
  <si>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</si>
  <si>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</si>
  <si>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</si>
  <si>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</si>
  <si>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</si>
  <si>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</si>
  <si>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</si>
  <si>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</si>
  <si>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</si>
  <si>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</si>
  <si>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</si>
  <si>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</si>
  <si>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</si>
  <si>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</si>
  <si>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</si>
  <si>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</si>
  <si>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</si>
  <si>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</si>
  <si>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</si>
  <si>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</si>
  <si>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</si>
  <si>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</si>
  <si>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</si>
  <si>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</si>
  <si>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</si>
  <si>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</si>
  <si>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</si>
  <si>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</si>
  <si>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</si>
  <si>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</si>
  <si>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</si>
  <si>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</si>
  <si>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</si>
  <si>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</si>
  <si>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</si>
  <si>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</si>
  <si>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</si>
  <si>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</si>
  <si>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</si>
  <si>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</si>
  <si>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</si>
  <si>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</si>
  <si>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</si>
  <si>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</si>
  <si>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</si>
  <si>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</si>
  <si>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</si>
  <si>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</si>
  <si>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</si>
  <si>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</si>
  <si>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</si>
  <si>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</si>
  <si>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</si>
  <si>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</si>
  <si>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</si>
  <si>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</si>
  <si>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</si>
  <si>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</si>
  <si>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</si>
  <si>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</si>
  <si>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</si>
  <si>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</si>
  <si>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</si>
  <si>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</si>
  <si>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</si>
  <si>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</si>
  <si>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</si>
  <si>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</si>
  <si>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</si>
  <si>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</si>
  <si>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</si>
  <si>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</si>
  <si>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</si>
  <si>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</si>
  <si>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</si>
  <si>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</si>
  <si>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</si>
  <si>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</si>
  <si>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</si>
  <si>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</si>
  <si>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</si>
  <si>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</si>
  <si>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</si>
  <si>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</si>
  <si>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</si>
  <si>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</si>
  <si>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</si>
  <si>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</si>
  <si>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</si>
  <si>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</si>
  <si>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</si>
  <si>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</si>
  <si>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</si>
  <si>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</si>
  <si>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</si>
  <si>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</si>
  <si>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</si>
  <si>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</si>
  <si>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</si>
  <si>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</si>
  <si>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</si>
  <si>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</si>
  <si>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</si>
  <si>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</si>
  <si>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</si>
  <si>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</si>
  <si>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</si>
  <si>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</si>
  <si>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</si>
  <si>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</si>
  <si>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</si>
  <si>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</si>
  <si>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</si>
  <si>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</si>
  <si>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</si>
  <si>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</si>
  <si>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</si>
  <si>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</si>
  <si>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</si>
  <si>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</si>
  <si>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</si>
  <si>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</si>
  <si>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</si>
  <si>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</si>
  <si>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</si>
  <si>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</si>
  <si>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</si>
  <si>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</si>
  <si>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</si>
  <si>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</si>
  <si>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</si>
  <si>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</si>
  <si>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</si>
  <si>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</si>
  <si>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</si>
  <si>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</si>
  <si>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</si>
  <si>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</si>
  <si>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</si>
  <si>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</si>
  <si>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</si>
  <si>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</si>
  <si>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</si>
  <si>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</si>
  <si>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</si>
  <si>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</si>
  <si>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</si>
  <si>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</si>
  <si>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</si>
  <si>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</si>
  <si>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</si>
  <si>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</si>
  <si>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</si>
  <si>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</si>
  <si>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</si>
  <si>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</si>
  <si>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</si>
  <si>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</si>
  <si>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</si>
  <si>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</si>
  <si>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</si>
  <si>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</si>
  <si>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</si>
  <si>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</si>
  <si>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</si>
  <si>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</si>
  <si>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</si>
  <si>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</si>
  <si>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</si>
  <si>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</si>
  <si>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</si>
  <si>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</si>
  <si>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</si>
  <si>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</si>
  <si>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</si>
  <si>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</si>
  <si>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</si>
  <si>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</si>
  <si>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</si>
  <si>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</si>
  <si>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</si>
  <si>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</si>
  <si>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</si>
  <si>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</si>
  <si>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</si>
  <si>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</si>
  <si>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</si>
  <si>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</si>
  <si>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</si>
  <si>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</si>
  <si>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</si>
  <si>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</si>
  <si>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</si>
  <si>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</si>
  <si>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</si>
  <si>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</si>
  <si>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</si>
  <si>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</si>
  <si>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</si>
  <si>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</si>
  <si>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</si>
  <si>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</si>
  <si>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</si>
  <si>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</si>
  <si>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</si>
  <si>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</si>
  <si>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</si>
  <si>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</si>
  <si>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</si>
  <si>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</si>
  <si>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</si>
  <si>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</si>
  <si>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</si>
  <si>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</si>
  <si>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</si>
  <si>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</si>
  <si>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</si>
  <si>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</si>
  <si>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</si>
  <si>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</si>
  <si>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</si>
  <si>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</si>
  <si>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</si>
  <si>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</si>
  <si>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</si>
  <si>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</si>
  <si>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</si>
  <si>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</si>
  <si>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</si>
  <si>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</si>
  <si>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</si>
  <si>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</si>
  <si>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</si>
  <si>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</si>
  <si>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</si>
  <si>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</si>
  <si>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</si>
  <si>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</si>
  <si>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</si>
  <si>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</si>
  <si>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</si>
  <si>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</si>
  <si>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</si>
  <si>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</si>
  <si>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</si>
  <si>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</si>
  <si>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</si>
  <si>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</si>
  <si>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</si>
  <si>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</si>
  <si>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</si>
  <si>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</si>
  <si>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</si>
  <si>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</si>
  <si>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</si>
  <si>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</si>
  <si>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</si>
  <si>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</si>
  <si>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</si>
  <si>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</si>
  <si>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</si>
  <si>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</si>
  <si>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</si>
  <si>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</si>
  <si>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</si>
  <si>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</si>
  <si>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</si>
  <si>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</si>
  <si>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</si>
  <si>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</si>
  <si>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</si>
  <si>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</si>
  <si>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</si>
  <si>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</si>
  <si>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</si>
  <si>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</si>
  <si>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</si>
  <si>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</si>
  <si>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</si>
  <si>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</si>
  <si>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</si>
  <si>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</si>
  <si>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</si>
  <si>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</si>
  <si>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</si>
  <si>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</si>
  <si>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</si>
  <si>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</si>
  <si>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</si>
  <si>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</si>
  <si>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</si>
  <si>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</si>
  <si>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</si>
  <si>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</si>
  <si>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</si>
  <si>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</si>
  <si>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</si>
  <si>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</si>
  <si>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</si>
  <si>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</si>
  <si>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</si>
  <si>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</si>
  <si>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</si>
  <si>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</si>
  <si>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</si>
  <si>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</si>
  <si>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</si>
  <si>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</si>
  <si>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</si>
  <si>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</si>
  <si>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</si>
  <si>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</si>
  <si>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</si>
  <si>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</si>
  <si>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</si>
  <si>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</si>
  <si>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</si>
  <si>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</si>
  <si>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</si>
  <si>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</si>
  <si>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</si>
  <si>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</si>
  <si>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</si>
  <si>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</si>
  <si>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</si>
  <si>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</si>
  <si>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</si>
  <si>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</si>
  <si>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</si>
  <si>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</si>
  <si>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</si>
  <si>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</si>
  <si>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</si>
  <si>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</si>
  <si>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</si>
  <si>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</si>
  <si>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</si>
  <si>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</si>
  <si>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</si>
  <si>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</si>
  <si>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</si>
  <si>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</si>
  <si>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</si>
  <si>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</si>
  <si>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</si>
  <si>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</si>
  <si>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</si>
  <si>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</si>
  <si>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</si>
  <si>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</si>
  <si>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</si>
  <si>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</si>
  <si>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</si>
  <si>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</si>
  <si>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</si>
  <si>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</si>
  <si>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</si>
  <si>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</si>
  <si>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</si>
  <si>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</si>
  <si>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</si>
  <si>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</si>
  <si>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</si>
  <si>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</si>
  <si>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</si>
  <si>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</si>
  <si>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</si>
  <si>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</si>
  <si>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</si>
  <si>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</si>
  <si>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</si>
  <si>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</si>
  <si>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</si>
  <si>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</si>
  <si>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</si>
  <si>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</si>
  <si>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</si>
  <si>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</si>
  <si>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</si>
  <si>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</si>
  <si>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</si>
  <si>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</si>
  <si>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</si>
  <si>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</si>
  <si>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</si>
  <si>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</si>
  <si>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</si>
  <si>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</si>
  <si>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</si>
  <si>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</si>
  <si>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</si>
  <si>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</si>
  <si>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</si>
  <si>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</si>
  <si>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</si>
  <si>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</si>
  <si>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</si>
  <si>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</si>
  <si>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</si>
  <si>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</si>
  <si>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</si>
  <si>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</si>
  <si>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</si>
  <si>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</si>
  <si>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</si>
  <si>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</si>
  <si>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</si>
  <si>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</si>
  <si>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</si>
  <si>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</si>
  <si>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</si>
  <si>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</si>
  <si>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</si>
  <si>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</si>
  <si>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</si>
  <si>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</si>
  <si>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</si>
  <si>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</si>
  <si>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</si>
  <si>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</si>
  <si>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</si>
  <si>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</si>
  <si>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</si>
  <si>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</si>
  <si>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</si>
  <si>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</si>
  <si>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</si>
  <si>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</si>
  <si>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</si>
  <si>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</si>
  <si>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</si>
  <si>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</si>
  <si>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</si>
  <si>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</si>
  <si>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</si>
  <si>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</si>
  <si>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</si>
  <si>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</si>
  <si>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</si>
  <si>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</si>
  <si>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</si>
  <si>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</si>
  <si>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</si>
  <si>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</si>
  <si>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</si>
  <si>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</si>
  <si>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</si>
  <si>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</si>
  <si>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</si>
  <si>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</si>
  <si>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</si>
  <si>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</si>
  <si>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</si>
  <si>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</si>
  <si>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</si>
  <si>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</si>
  <si>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</si>
  <si>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</si>
  <si>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</si>
  <si>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</si>
  <si>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</si>
  <si>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</si>
  <si>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</si>
  <si>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</si>
  <si>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</si>
  <si>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</si>
  <si>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</si>
  <si>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</si>
  <si>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</si>
  <si>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</si>
  <si>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</si>
  <si>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</si>
  <si>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</si>
  <si>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</si>
  <si>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</si>
  <si>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</si>
  <si>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</si>
  <si>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</si>
  <si>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</si>
  <si>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</si>
  <si>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</si>
  <si>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</si>
  <si>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</si>
  <si>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</si>
  <si>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</si>
  <si>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</si>
  <si>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</si>
  <si>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</si>
  <si>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</si>
  <si>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</si>
  <si>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</si>
  <si>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</si>
  <si>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</si>
  <si>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</si>
  <si>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</si>
  <si>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</si>
  <si>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</si>
  <si>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</si>
  <si>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</si>
  <si>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</si>
  <si>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</si>
  <si>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</si>
  <si>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</si>
  <si>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</si>
  <si>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</si>
  <si>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</si>
  <si>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</si>
  <si>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</si>
  <si>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</si>
  <si>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</si>
  <si>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</si>
  <si>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</si>
  <si>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</si>
  <si>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</si>
  <si>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</si>
  <si>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</si>
  <si>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</si>
  <si>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</si>
  <si>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</si>
  <si>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</si>
  <si>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</si>
  <si>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</si>
  <si>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</si>
  <si>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</si>
  <si>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</si>
  <si>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</si>
  <si>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</si>
  <si>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</si>
  <si>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</si>
  <si>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</si>
  <si>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</si>
  <si>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</si>
  <si>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</si>
  <si>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</si>
  <si>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</si>
  <si>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</si>
  <si>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</si>
  <si>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</si>
  <si>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</si>
  <si>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</si>
  <si>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</si>
  <si>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</si>
  <si>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</si>
  <si>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</si>
  <si>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</si>
  <si>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</si>
  <si>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</si>
  <si>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</si>
  <si>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</si>
  <si>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</si>
  <si>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</si>
  <si>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</si>
  <si>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</si>
  <si>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</si>
  <si>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</si>
  <si>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</si>
  <si>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</si>
  <si>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</si>
  <si>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</si>
  <si>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</si>
  <si>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</si>
  <si>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</si>
  <si>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</si>
  <si>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</si>
  <si>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</si>
  <si>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</si>
  <si>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</si>
  <si>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</si>
  <si>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</si>
  <si>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</si>
  <si>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</si>
  <si>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</si>
  <si>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</si>
  <si>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</si>
  <si>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</si>
  <si>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</si>
  <si>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</si>
  <si>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</si>
  <si>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</si>
  <si>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</si>
  <si>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</si>
  <si>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</si>
  <si>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</si>
  <si>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</si>
  <si>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</si>
  <si>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</si>
  <si>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</si>
  <si>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</si>
  <si>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</si>
  <si>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</si>
  <si>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</si>
  <si>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</si>
  <si>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</si>
  <si>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</si>
  <si>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</si>
  <si>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</si>
  <si>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</si>
  <si>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</si>
  <si>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</si>
  <si>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</si>
  <si>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</si>
  <si>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</si>
  <si>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</si>
  <si>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</si>
  <si>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</si>
  <si>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</si>
  <si>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</si>
  <si>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</si>
  <si>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</si>
  <si>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</si>
  <si>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</si>
  <si>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</si>
  <si>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</si>
  <si>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</si>
  <si>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</si>
  <si>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</si>
  <si>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</si>
  <si>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</si>
  <si>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</si>
  <si>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</si>
  <si>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</si>
  <si>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</si>
  <si>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</si>
  <si>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</si>
  <si>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</si>
  <si>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</si>
  <si>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</si>
  <si>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</si>
  <si>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</si>
  <si>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</si>
  <si>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</si>
  <si>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</si>
  <si>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</si>
  <si>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</si>
  <si>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</si>
  <si>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</si>
  <si>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</si>
  <si>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</si>
  <si>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</si>
  <si>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</si>
  <si>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</si>
  <si>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</si>
  <si>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</si>
  <si>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</si>
  <si>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</si>
  <si>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</si>
  <si>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</si>
  <si>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</si>
  <si>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</si>
  <si>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</si>
  <si>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</si>
  <si>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</si>
  <si>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</si>
  <si>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</si>
  <si>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</si>
  <si>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</si>
  <si>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</si>
  <si>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</si>
  <si>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</si>
  <si>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</si>
  <si>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</si>
  <si>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</si>
  <si>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</si>
  <si>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</si>
  <si>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</si>
  <si>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</si>
  <si>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</si>
  <si>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</si>
  <si>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</si>
  <si>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</si>
  <si>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</si>
  <si>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</si>
  <si>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</si>
  <si>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</si>
  <si>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</si>
  <si>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</si>
  <si>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</si>
  <si>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</si>
  <si>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</si>
  <si>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</si>
  <si>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</si>
  <si>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</si>
  <si>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</si>
  <si>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</si>
  <si>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</si>
  <si>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</si>
  <si>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</si>
  <si>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</si>
  <si>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</si>
  <si>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</si>
  <si>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</si>
  <si>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</si>
  <si>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</si>
  <si>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</si>
  <si>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</si>
  <si>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</si>
  <si>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</si>
  <si>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</si>
  <si>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</si>
  <si>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</si>
  <si>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</si>
  <si>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</si>
  <si>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</si>
  <si>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</si>
  <si>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</si>
  <si>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</si>
  <si>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</si>
  <si>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</si>
  <si>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</si>
  <si>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</si>
  <si>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</si>
  <si>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</si>
  <si>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</si>
  <si>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</si>
  <si>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</si>
  <si>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</si>
  <si>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</si>
  <si>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</si>
  <si>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</si>
  <si>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</si>
  <si>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</si>
  <si>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</si>
  <si>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</si>
  <si>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</si>
  <si>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</si>
  <si>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</si>
  <si>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</si>
  <si>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</si>
  <si>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</si>
  <si>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</si>
  <si>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</si>
  <si>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</si>
  <si>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</si>
  <si>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</si>
  <si>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</si>
  <si>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</si>
  <si>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</si>
  <si>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</si>
  <si>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</si>
  <si>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</si>
  <si>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</si>
  <si>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</si>
  <si>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</si>
  <si>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</si>
  <si>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</si>
  <si>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</si>
  <si>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</si>
  <si>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</si>
  <si>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</si>
  <si>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</si>
  <si>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</si>
  <si>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</si>
  <si>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</si>
  <si>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</si>
  <si>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</si>
  <si>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</si>
  <si>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</si>
  <si>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</si>
  <si>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</si>
  <si>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</si>
  <si>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</si>
  <si>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</si>
  <si>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</si>
  <si>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</si>
  <si>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</si>
  <si>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</si>
  <si>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</si>
  <si>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</si>
  <si>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</si>
  <si>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</si>
  <si>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</si>
  <si>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</si>
  <si>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</si>
  <si>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</si>
  <si>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</si>
  <si>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</si>
  <si>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</si>
  <si>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</si>
  <si>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</si>
  <si>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</si>
  <si>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</si>
  <si>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</si>
  <si>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</si>
  <si>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</si>
  <si>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</si>
  <si>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</si>
  <si>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</si>
  <si>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</si>
  <si>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</si>
  <si>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</si>
  <si>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</si>
  <si>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</si>
  <si>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</si>
  <si>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</si>
  <si>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</si>
  <si>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</si>
  <si>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</si>
  <si>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</si>
  <si>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</si>
  <si>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</si>
  <si>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</si>
  <si>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</si>
  <si>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</si>
  <si>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</si>
  <si>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</si>
  <si>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</si>
  <si>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</si>
  <si>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</si>
  <si>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</si>
  <si>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</si>
  <si>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</si>
  <si>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</si>
  <si>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</si>
  <si>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</si>
  <si>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</si>
  <si>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</si>
  <si>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</si>
  <si>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</si>
  <si>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</si>
  <si>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</si>
  <si>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</si>
  <si>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</si>
  <si>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</si>
  <si>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</si>
  <si>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</si>
  <si>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</si>
  <si>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</si>
  <si>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</si>
  <si>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</si>
  <si>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</si>
  <si>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</si>
  <si>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</si>
  <si>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</si>
  <si>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</si>
  <si>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</si>
  <si>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</si>
  <si>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</si>
  <si>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</si>
  <si>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</si>
  <si>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</si>
  <si>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</si>
  <si>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</si>
  <si>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</si>
  <si>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</si>
  <si>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</si>
  <si>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</si>
  <si>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</si>
  <si>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</si>
  <si>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</si>
  <si>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</si>
  <si>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</si>
  <si>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</si>
  <si>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</si>
  <si>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</si>
  <si>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</si>
  <si>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</si>
  <si>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</si>
  <si>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</si>
  <si>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</si>
  <si>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</si>
  <si>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</si>
  <si>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</si>
  <si>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</si>
  <si>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</si>
  <si>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</si>
  <si>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</si>
  <si>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</si>
  <si>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</si>
  <si>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</si>
  <si>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</si>
  <si>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</si>
  <si>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</si>
  <si>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</si>
  <si>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</si>
  <si>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</si>
  <si>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</si>
  <si>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</si>
  <si>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</si>
  <si>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</si>
  <si>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</si>
  <si>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</si>
  <si>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</si>
  <si>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</si>
  <si>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</si>
  <si>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</si>
  <si>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</si>
  <si>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</si>
  <si>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</si>
  <si>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</si>
  <si>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</si>
  <si>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</si>
  <si>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</si>
  <si>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</si>
  <si>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</si>
  <si>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</si>
  <si>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</si>
  <si>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</si>
  <si>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</si>
  <si>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</si>
  <si>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</si>
  <si>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</si>
  <si>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</si>
  <si>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</si>
  <si>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</si>
  <si>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</si>
  <si>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</si>
  <si>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</si>
  <si>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</si>
  <si>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</si>
  <si>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</si>
  <si>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</si>
  <si>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</si>
  <si>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</si>
  <si>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</si>
  <si>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</si>
  <si>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</si>
  <si>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</si>
  <si>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</si>
  <si>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</si>
  <si>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</si>
  <si>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</si>
  <si>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</si>
  <si>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</si>
  <si>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</si>
  <si>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</si>
  <si>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</si>
  <si>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</si>
  <si>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</si>
  <si>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</si>
  <si>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</si>
  <si>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</si>
  <si>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</si>
  <si>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</si>
  <si>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</si>
  <si>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</si>
  <si>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</si>
  <si>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</si>
  <si>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</si>
  <si>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</si>
  <si>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</si>
  <si>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</si>
  <si>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</si>
  <si>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</si>
  <si>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</si>
  <si>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</si>
  <si>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</si>
  <si>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</si>
  <si>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</si>
  <si>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</si>
  <si>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</si>
  <si>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</si>
  <si>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</si>
  <si>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</si>
  <si>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</si>
  <si>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</si>
  <si>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</si>
  <si>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</si>
  <si>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</si>
  <si>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</si>
  <si>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</si>
  <si>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</si>
  <si>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</si>
  <si>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</si>
  <si>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</si>
  <si>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</si>
  <si>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</si>
  <si>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</si>
  <si>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</si>
  <si>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</si>
  <si>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</si>
  <si>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</si>
  <si>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</si>
  <si>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</si>
  <si>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</si>
  <si>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</si>
  <si>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</si>
  <si>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</si>
  <si>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</si>
  <si>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</si>
  <si>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</si>
  <si>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</si>
  <si>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</si>
  <si>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</si>
  <si>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</si>
  <si>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</si>
  <si>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</si>
  <si>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</si>
  <si>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</si>
  <si>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</si>
  <si>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</si>
  <si>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</si>
  <si>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</si>
  <si>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</si>
  <si>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</si>
  <si>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</si>
  <si>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</si>
  <si>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</si>
  <si>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</si>
  <si>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</si>
  <si>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</si>
  <si>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</si>
  <si>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</si>
  <si>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</si>
  <si>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</si>
  <si>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</si>
  <si>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</si>
  <si>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</si>
  <si>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</si>
  <si>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</si>
  <si>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</si>
  <si>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</si>
  <si>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</si>
  <si>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</si>
  <si>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</si>
  <si>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</si>
  <si>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</si>
  <si>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</si>
  <si>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</si>
  <si>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</si>
  <si>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</si>
  <si>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</si>
  <si>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</si>
  <si>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</si>
  <si>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</si>
  <si>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</si>
  <si>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</si>
  <si>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</si>
  <si>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</si>
  <si>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</si>
  <si>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</si>
  <si>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</si>
  <si>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</si>
  <si>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</si>
  <si>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</si>
  <si>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</si>
  <si>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</si>
  <si>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</si>
  <si>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</si>
  <si>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</si>
  <si>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</si>
  <si>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</si>
  <si>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</si>
  <si>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</si>
  <si>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</si>
  <si>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</si>
  <si>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</si>
  <si>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</si>
  <si>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</si>
  <si>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</si>
  <si>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</si>
  <si>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</si>
  <si>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</si>
  <si>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</si>
  <si>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</si>
  <si>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</si>
  <si>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</si>
  <si>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</si>
  <si>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</si>
  <si>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</si>
  <si>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</si>
  <si>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</si>
  <si>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</si>
  <si>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</si>
  <si>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</si>
  <si>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</si>
  <si>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</si>
  <si>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</si>
  <si>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</si>
  <si>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</si>
  <si>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</si>
  <si>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</si>
  <si>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</si>
  <si>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</si>
  <si>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</si>
  <si>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</si>
  <si>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</si>
  <si>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</si>
  <si>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</si>
  <si>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</si>
  <si>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</si>
  <si>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</si>
  <si>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</si>
  <si>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</si>
  <si>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</si>
  <si>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</si>
  <si>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</si>
  <si>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</si>
  <si>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</si>
  <si>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</si>
  <si>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</si>
  <si>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</si>
  <si>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</si>
  <si>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</si>
  <si>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</si>
  <si>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</si>
  <si>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</si>
  <si>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</si>
  <si>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</si>
  <si>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</si>
  <si>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</si>
  <si>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</si>
  <si>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</si>
  <si>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</si>
  <si>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</si>
  <si>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</si>
  <si>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</si>
  <si>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</si>
  <si>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</si>
  <si>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</si>
  <si>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</si>
  <si>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</si>
  <si>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</si>
  <si>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</si>
  <si>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</si>
  <si>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</si>
  <si>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</si>
  <si>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</si>
  <si>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</si>
  <si>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</si>
  <si>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</si>
  <si>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</si>
  <si>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</si>
  <si>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</si>
  <si>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</si>
  <si>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</si>
  <si>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</si>
  <si>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</si>
  <si>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</si>
  <si>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</si>
  <si>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</si>
  <si>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</si>
  <si>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</si>
  <si>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</si>
  <si>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</si>
  <si>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</si>
  <si>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</si>
  <si>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</si>
  <si>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</si>
  <si>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</si>
  <si>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</si>
  <si>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</si>
  <si>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</si>
  <si>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</si>
  <si>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</si>
  <si>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</si>
  <si>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</si>
  <si>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</si>
  <si>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</si>
  <si>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</si>
  <si>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</si>
  <si>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</si>
  <si>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</si>
  <si>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</si>
  <si>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</si>
  <si>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</si>
  <si>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</si>
  <si>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</si>
  <si>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</si>
  <si>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</si>
  <si>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</si>
  <si>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</si>
  <si>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</si>
  <si>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</si>
  <si>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</si>
  <si>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</si>
  <si>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</si>
  <si>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</si>
  <si>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</si>
  <si>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</si>
  <si>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</si>
  <si>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</si>
  <si>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</si>
  <si>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</si>
  <si>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</si>
  <si>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</si>
  <si>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</si>
  <si>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</si>
  <si>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</si>
  <si>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</si>
  <si>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</si>
  <si>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</si>
  <si>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</si>
  <si>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</si>
  <si>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</si>
  <si>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</si>
  <si>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</si>
  <si>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</si>
  <si>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</si>
  <si>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</si>
  <si>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</si>
  <si>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</si>
  <si>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</si>
  <si>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</si>
  <si>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</si>
  <si>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</si>
  <si>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</si>
  <si>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</si>
  <si>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</si>
  <si>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</si>
  <si>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</si>
  <si>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</si>
  <si>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</si>
  <si>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</si>
  <si>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</si>
  <si>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</si>
  <si>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</si>
  <si>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</si>
  <si>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</si>
  <si>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</si>
  <si>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</si>
  <si>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</si>
  <si>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</si>
  <si>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</si>
  <si>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</si>
  <si>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</si>
  <si>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</si>
  <si>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</si>
  <si>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</si>
  <si>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</si>
  <si>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</si>
  <si>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</si>
  <si>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</si>
  <si>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</si>
  <si>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</si>
  <si>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</si>
  <si>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</si>
  <si>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</si>
  <si>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</si>
  <si>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</si>
  <si>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</si>
  <si>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</si>
  <si>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</si>
  <si>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</si>
  <si>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</si>
  <si>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</si>
  <si>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</si>
  <si>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</si>
  <si>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</si>
  <si>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</si>
  <si>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</si>
  <si>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</si>
  <si>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</si>
  <si>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</si>
  <si>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</si>
  <si>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</si>
  <si>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</si>
  <si>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</si>
  <si>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</si>
  <si>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</si>
  <si>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</si>
  <si>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</si>
  <si>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</si>
  <si>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</si>
  <si>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</si>
  <si>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</si>
  <si>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</si>
  <si>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</si>
  <si>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</si>
  <si>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</si>
  <si>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</si>
  <si>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</si>
  <si>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</si>
  <si>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</si>
  <si>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</si>
  <si>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</si>
  <si>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</si>
  <si>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</si>
  <si>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</si>
  <si>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</si>
  <si>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</si>
  <si>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</si>
  <si>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</si>
  <si>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</si>
  <si>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</si>
  <si>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</si>
  <si>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</si>
  <si>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</si>
  <si>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</si>
  <si>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</si>
  <si>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</si>
  <si>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</si>
  <si>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</si>
  <si>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</si>
  <si>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</si>
  <si>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</si>
  <si>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</si>
  <si>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</si>
  <si>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</si>
  <si>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</si>
  <si>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</si>
  <si>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</si>
  <si>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</si>
  <si>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</si>
  <si>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</si>
  <si>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</si>
  <si>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</si>
  <si>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</si>
  <si>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</si>
  <si>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</si>
  <si>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</si>
  <si>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</si>
  <si>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</si>
  <si>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</si>
  <si>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</si>
  <si>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</si>
  <si>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</si>
  <si>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</si>
  <si>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</si>
  <si>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</si>
  <si>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</si>
  <si>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</si>
  <si>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</si>
  <si>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</si>
  <si>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</si>
  <si>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</si>
  <si>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</si>
  <si>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</si>
  <si>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</si>
  <si>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</si>
  <si>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</si>
  <si>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</si>
  <si>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</si>
  <si>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</si>
  <si>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</si>
  <si>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</si>
  <si>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</si>
  <si>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</si>
  <si>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</si>
  <si>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</si>
  <si>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</si>
  <si>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</si>
  <si>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</si>
  <si>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</si>
  <si>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</si>
  <si>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</si>
  <si>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</si>
  <si>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</si>
  <si>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</si>
  <si>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</si>
  <si>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</si>
  <si>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</si>
  <si>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</si>
  <si>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</si>
  <si>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</si>
  <si>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</si>
  <si>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</si>
  <si>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</si>
  <si>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</si>
  <si>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</si>
  <si>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</si>
  <si>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</si>
  <si>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</si>
  <si>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</si>
  <si>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</si>
  <si>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</si>
  <si>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</si>
  <si>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</si>
  <si>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</si>
  <si>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</si>
  <si>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</si>
  <si>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</si>
  <si>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</si>
  <si>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</si>
  <si>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</si>
  <si>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</si>
  <si>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</si>
  <si>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</si>
  <si>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</si>
  <si>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</si>
  <si>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</si>
  <si>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</si>
  <si>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</si>
  <si>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</si>
  <si>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</si>
  <si>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</si>
  <si>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</si>
  <si>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</si>
  <si>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</si>
  <si>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</si>
  <si>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</si>
  <si>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</si>
  <si>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</si>
  <si>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</si>
  <si>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</si>
  <si>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</si>
  <si>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</si>
  <si>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</si>
  <si>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</si>
  <si>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</si>
  <si>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</si>
  <si>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</si>
  <si>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</si>
  <si>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</si>
  <si>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</si>
  <si>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</si>
  <si>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</si>
  <si>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</si>
  <si>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</si>
  <si>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</si>
  <si>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</si>
  <si>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</si>
  <si>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</si>
  <si>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</si>
  <si>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</si>
  <si>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</si>
  <si>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</si>
  <si>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</si>
  <si>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</si>
  <si>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</si>
  <si>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</si>
  <si>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</si>
  <si>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</si>
  <si>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</si>
  <si>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</si>
  <si>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</si>
  <si>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</si>
  <si>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</si>
  <si>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</si>
  <si>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</si>
  <si>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</si>
  <si>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</si>
  <si>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</si>
  <si>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</si>
  <si>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</si>
  <si>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</si>
  <si>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</si>
  <si>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</si>
  <si>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</si>
  <si>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</si>
  <si>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</si>
  <si>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</si>
  <si>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</si>
  <si>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</si>
  <si>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</si>
  <si>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</si>
  <si>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</si>
  <si>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</si>
  <si>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</si>
  <si>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</si>
  <si>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</si>
  <si>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</si>
  <si>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</si>
  <si>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</si>
  <si>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</si>
  <si>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</si>
  <si>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</si>
  <si>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</si>
  <si>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</si>
  <si>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</si>
  <si>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</si>
  <si>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</si>
  <si>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</si>
  <si>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</si>
  <si>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</si>
  <si>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</si>
  <si>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</si>
  <si>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</si>
  <si>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</si>
  <si>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</si>
  <si>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</si>
  <si>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</si>
  <si>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</si>
  <si>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</si>
  <si>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</si>
  <si>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</si>
  <si>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</si>
  <si>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</si>
  <si>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</si>
  <si>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</si>
  <si>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</si>
  <si>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</si>
  <si>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</si>
  <si>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</si>
  <si>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</si>
  <si>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</si>
  <si>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</si>
  <si>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</si>
  <si>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</si>
  <si>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</si>
  <si>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</si>
  <si>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</si>
  <si>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</si>
  <si>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</si>
  <si>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</si>
  <si>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</si>
  <si>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</si>
  <si>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</si>
  <si>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</si>
  <si>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</si>
  <si>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</si>
  <si>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</si>
  <si>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</si>
  <si>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</si>
  <si>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</si>
  <si>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</si>
  <si>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</si>
  <si>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</si>
  <si>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</si>
  <si>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</si>
  <si>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</si>
  <si>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</si>
  <si>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</si>
  <si>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</si>
  <si>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</si>
  <si>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</si>
  <si>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</si>
  <si>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</si>
  <si>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</si>
  <si>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</si>
  <si>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</si>
  <si>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</si>
  <si>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</si>
  <si>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</si>
  <si>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</si>
  <si>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</si>
  <si>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</si>
  <si>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</si>
  <si>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</si>
  <si>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</si>
  <si>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</si>
  <si>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</si>
  <si>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</si>
  <si>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</si>
  <si>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</si>
  <si>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</si>
  <si>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</si>
  <si>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</si>
  <si>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</si>
  <si>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</si>
  <si>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</si>
  <si>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</si>
  <si>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</si>
  <si>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</si>
  <si>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</si>
  <si>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</si>
  <si>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</si>
  <si>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</si>
  <si>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</si>
  <si>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</si>
  <si>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</si>
  <si>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</si>
  <si>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</si>
  <si>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</si>
  <si>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</si>
  <si>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</si>
  <si>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</si>
  <si>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</si>
  <si>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</si>
  <si>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</si>
  <si>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</si>
  <si>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</si>
  <si>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</si>
  <si>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</si>
  <si>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</si>
  <si>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</si>
  <si>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</si>
  <si>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</si>
  <si>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</si>
  <si>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</si>
  <si>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</si>
  <si>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</si>
  <si>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</si>
  <si>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</si>
  <si>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</si>
  <si>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</si>
  <si>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</si>
  <si>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</si>
  <si>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</si>
  <si>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</si>
  <si>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</si>
  <si>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</si>
  <si>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</si>
  <si>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</si>
  <si>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</si>
  <si>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</si>
  <si>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</si>
  <si>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</si>
  <si>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</si>
  <si>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</si>
  <si>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</si>
  <si>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</si>
  <si>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</si>
  <si>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</si>
  <si>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</si>
  <si>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</si>
  <si>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</si>
  <si>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</si>
  <si>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</si>
  <si>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</si>
  <si>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</si>
  <si>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</si>
  <si>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</si>
  <si>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</si>
  <si>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</si>
  <si>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</si>
  <si>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</si>
  <si>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</si>
  <si>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</si>
  <si>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</si>
  <si>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</si>
  <si>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</si>
  <si>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</si>
  <si>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</si>
  <si>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</si>
  <si>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</si>
  <si>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</si>
  <si>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</si>
  <si>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</si>
  <si>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</si>
  <si>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</si>
  <si>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</si>
  <si>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</si>
  <si>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</si>
  <si>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</si>
  <si>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</si>
  <si>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</si>
  <si>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</si>
  <si>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</si>
  <si>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</si>
  <si>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</si>
  <si>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</si>
  <si>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</si>
  <si>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</si>
  <si>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</si>
  <si>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</si>
  <si>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</si>
  <si>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</si>
  <si>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</si>
  <si>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</si>
  <si>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</si>
  <si>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</si>
  <si>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</si>
  <si>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</si>
  <si>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</si>
  <si>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</si>
  <si>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</si>
  <si>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</si>
  <si>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</si>
  <si>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</si>
  <si>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</si>
  <si>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</si>
  <si>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</si>
  <si>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</si>
  <si>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</si>
  <si>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</si>
  <si>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</si>
  <si>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</si>
  <si>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</si>
  <si>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</si>
  <si>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</si>
  <si>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</si>
  <si>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</si>
  <si>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</si>
  <si>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</si>
  <si>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</si>
  <si>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</si>
  <si>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</si>
  <si>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</si>
  <si>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</si>
  <si>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</si>
  <si>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</si>
  <si>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</si>
  <si>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</si>
  <si>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</si>
  <si>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</si>
  <si>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</si>
  <si>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</si>
  <si>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</si>
  <si>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</si>
  <si>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</si>
  <si>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</si>
  <si>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</si>
  <si>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</si>
  <si>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</si>
  <si>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</si>
  <si>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</si>
  <si>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</si>
  <si>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</si>
  <si>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</si>
  <si>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</si>
  <si>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</si>
  <si>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</si>
  <si>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</si>
  <si>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</si>
  <si>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</si>
  <si>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</si>
  <si>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</si>
  <si>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</si>
  <si>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</si>
  <si>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</si>
  <si>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</si>
  <si>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</si>
  <si>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</si>
  <si>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</si>
  <si>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</si>
  <si>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</si>
  <si>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</si>
  <si>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</si>
  <si>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</si>
  <si>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</si>
  <si>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</si>
  <si>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</si>
  <si>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</si>
  <si>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</si>
  <si>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</si>
  <si>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</si>
  <si>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</si>
  <si>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</si>
  <si>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</si>
  <si>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</si>
  <si>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</si>
  <si>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</si>
  <si>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</si>
  <si>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</si>
  <si>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</si>
  <si>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</si>
  <si>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</si>
  <si>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</si>
  <si>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</si>
  <si>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</si>
  <si>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</si>
  <si>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</si>
  <si>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</si>
  <si>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</si>
  <si>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</si>
  <si>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</si>
  <si>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</si>
  <si>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</si>
  <si>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</si>
  <si>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</si>
  <si>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</si>
  <si>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</si>
  <si>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</si>
  <si>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</si>
  <si>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</si>
  <si>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</si>
  <si>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</si>
  <si>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</si>
  <si>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</si>
  <si>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</si>
  <si>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</si>
  <si>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</si>
  <si>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</si>
  <si>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</si>
  <si>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</si>
  <si>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</si>
  <si>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</si>
  <si>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</si>
  <si>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</si>
  <si>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</si>
  <si>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</si>
  <si>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</si>
  <si>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</si>
  <si>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</si>
  <si>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</si>
  <si>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</si>
  <si>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</si>
  <si>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</si>
  <si>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</si>
  <si>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</si>
  <si>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</si>
  <si>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</si>
  <si>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</si>
  <si>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</si>
  <si>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</si>
  <si>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</si>
  <si>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</si>
  <si>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</si>
  <si>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</si>
  <si>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</si>
  <si>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</si>
  <si>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</si>
  <si>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</si>
  <si>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</si>
  <si>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</si>
  <si>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</si>
  <si>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</si>
  <si>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</si>
  <si>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</si>
  <si>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</si>
  <si>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</si>
  <si>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</si>
  <si>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</si>
  <si>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</si>
  <si>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</si>
  <si>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</si>
  <si>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</si>
  <si>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</si>
  <si>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</si>
  <si>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</si>
  <si>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</si>
  <si>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</si>
  <si>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</si>
  <si>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</si>
  <si>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</si>
  <si>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</si>
  <si>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</si>
  <si>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</si>
  <si>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</si>
  <si>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</si>
  <si>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</si>
  <si>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</si>
  <si>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</si>
  <si>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</si>
  <si>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</si>
  <si>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</si>
  <si>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</si>
  <si>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</si>
  <si>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</si>
  <si>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</si>
  <si>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</si>
  <si>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</si>
  <si>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</si>
  <si>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</si>
  <si>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</si>
  <si>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</si>
  <si>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</si>
  <si>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</si>
  <si>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</si>
  <si>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</si>
  <si>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</si>
  <si>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</si>
  <si>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</si>
  <si>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</si>
  <si>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</si>
  <si>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</si>
  <si>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</si>
  <si>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</si>
  <si>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</si>
  <si>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</si>
  <si>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</si>
  <si>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</si>
  <si>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</si>
  <si>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</si>
  <si>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</si>
  <si>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</si>
  <si>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</si>
  <si>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</si>
  <si>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</si>
  <si>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</si>
  <si>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</si>
  <si>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</si>
  <si>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</si>
  <si>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</si>
  <si>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</si>
  <si>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</si>
  <si>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</si>
  <si>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</si>
  <si>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</si>
  <si>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</si>
  <si>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</si>
  <si>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</si>
  <si>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</si>
  <si>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</si>
  <si>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</si>
  <si>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</si>
  <si>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</si>
  <si>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</si>
  <si>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</si>
  <si>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</si>
  <si>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</si>
  <si>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</si>
  <si>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</si>
  <si>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</si>
  <si>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</si>
  <si>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</si>
  <si>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</si>
  <si>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</si>
  <si>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</si>
  <si>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</si>
  <si>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</si>
  <si>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</si>
  <si>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</si>
  <si>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</si>
  <si>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</si>
  <si>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</si>
  <si>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</si>
  <si>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</si>
  <si>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</si>
  <si>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</si>
  <si>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</si>
  <si>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</si>
  <si>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</si>
  <si>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</si>
  <si>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</si>
  <si>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</si>
  <si>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</si>
  <si>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</si>
  <si>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</si>
  <si>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</si>
  <si>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</si>
  <si>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</si>
  <si>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</si>
  <si>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</si>
  <si>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</si>
  <si>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</si>
  <si>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</si>
  <si>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</si>
  <si>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</si>
  <si>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</si>
  <si>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</si>
  <si>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</si>
  <si>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</si>
  <si>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</si>
  <si>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</si>
  <si>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</si>
  <si>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</si>
  <si>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</si>
  <si>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</si>
  <si>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</si>
  <si>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</si>
  <si>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</si>
  <si>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</si>
  <si>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</si>
  <si>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</si>
  <si>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</si>
  <si>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</si>
  <si>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</si>
  <si>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</si>
  <si>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</si>
  <si>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</si>
  <si>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</si>
  <si>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</si>
  <si>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</si>
  <si>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</si>
  <si>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</si>
  <si>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</si>
  <si>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</si>
  <si>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</si>
  <si>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</si>
  <si>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</si>
  <si>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</si>
  <si>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</si>
  <si>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</si>
  <si>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</si>
  <si>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</si>
  <si>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</si>
  <si>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</si>
  <si>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</si>
  <si>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</si>
  <si>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</si>
  <si>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</si>
  <si>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</si>
  <si>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</si>
  <si>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</si>
  <si>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</si>
  <si>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</si>
  <si>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</si>
  <si>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</si>
  <si>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</si>
  <si>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</si>
  <si>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</si>
  <si>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</si>
  <si>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</si>
  <si>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</si>
  <si>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</si>
  <si>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</si>
  <si>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</si>
  <si>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</si>
  <si>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</si>
  <si>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</si>
  <si>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</si>
  <si>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</si>
  <si>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</si>
  <si>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</si>
  <si>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</si>
  <si>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</si>
  <si>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</si>
  <si>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</si>
  <si>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</si>
  <si>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</si>
  <si>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</si>
  <si>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</si>
  <si>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</si>
  <si>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</si>
  <si>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</si>
  <si>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</si>
  <si>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</si>
  <si>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</si>
  <si>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</si>
  <si>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</si>
  <si>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</si>
  <si>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</si>
  <si>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</si>
  <si>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</si>
  <si>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</si>
  <si>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</si>
  <si>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</si>
  <si>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</si>
  <si>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</si>
  <si>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</si>
  <si>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</si>
  <si>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</si>
  <si>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</si>
  <si>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</si>
  <si>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</si>
  <si>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</si>
  <si>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</si>
  <si>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</si>
  <si>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</si>
  <si>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</si>
  <si>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</si>
  <si>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</si>
  <si>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</si>
  <si>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</si>
  <si>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</si>
  <si>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</si>
  <si>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</si>
  <si>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</si>
  <si>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</si>
  <si>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</si>
  <si>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</si>
  <si>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</si>
  <si>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</si>
  <si>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</si>
  <si>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</si>
  <si>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</si>
  <si>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</si>
  <si>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</si>
  <si>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</si>
  <si>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</si>
  <si>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</si>
  <si>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</si>
  <si>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</si>
  <si>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</si>
  <si>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</si>
  <si>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</si>
  <si>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</si>
  <si>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</si>
  <si>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</si>
  <si>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</si>
  <si>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</si>
  <si>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</si>
  <si>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</si>
  <si>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</si>
  <si>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</si>
  <si>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</si>
  <si>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</si>
  <si>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</si>
  <si>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</si>
  <si>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</si>
  <si>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</si>
  <si>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</si>
  <si>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</si>
  <si>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</si>
  <si>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</si>
  <si>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</si>
  <si>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</si>
  <si>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</si>
  <si>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</si>
  <si>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</si>
  <si>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</si>
  <si>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</si>
  <si>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</si>
  <si>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</si>
  <si>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</si>
  <si>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</si>
  <si>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</si>
  <si>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</si>
  <si>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</si>
  <si>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</si>
  <si>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</si>
  <si>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</si>
  <si>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</si>
  <si>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</si>
  <si>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</si>
  <si>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</si>
  <si>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</si>
  <si>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</si>
  <si>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</si>
  <si>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</si>
  <si>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</si>
  <si>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</si>
  <si>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</si>
  <si>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</si>
  <si>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</si>
  <si>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</si>
  <si>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</si>
  <si>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</si>
  <si>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</si>
  <si>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</si>
  <si>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</si>
  <si>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</si>
  <si>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</si>
  <si>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</si>
  <si>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</si>
  <si>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</si>
  <si>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</si>
  <si>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</si>
  <si>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</si>
  <si>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</si>
  <si>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</si>
  <si>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</si>
  <si>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</si>
  <si>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</si>
  <si>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</si>
  <si>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</si>
  <si>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</si>
  <si>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</si>
  <si>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</si>
  <si>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</si>
  <si>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</si>
  <si>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</si>
  <si>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</si>
  <si>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</si>
  <si>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</si>
  <si>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</si>
  <si>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</si>
  <si>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</si>
  <si>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</si>
  <si>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</si>
  <si>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</si>
  <si>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</si>
  <si>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</si>
  <si>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</si>
  <si>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</si>
  <si>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</si>
  <si>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</si>
  <si>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</si>
  <si>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</si>
  <si>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</si>
  <si>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</si>
  <si>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</si>
  <si>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</si>
  <si>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</si>
  <si>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</si>
  <si>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</si>
  <si>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</si>
  <si>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</si>
  <si>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</si>
  <si>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</si>
  <si>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</si>
  <si>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</si>
  <si>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</si>
  <si>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</si>
  <si>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</si>
  <si>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</si>
  <si>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</si>
  <si>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</si>
  <si>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</si>
  <si>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</si>
  <si>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</si>
  <si>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</si>
  <si>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</si>
  <si>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</si>
  <si>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</si>
  <si>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</si>
  <si>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</si>
  <si>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</si>
  <si>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</si>
  <si>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</si>
  <si>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</si>
  <si>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</si>
  <si>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</si>
  <si>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</si>
  <si>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</si>
  <si>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</si>
  <si>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</si>
  <si>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</si>
  <si>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</si>
  <si>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</si>
  <si>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</si>
  <si>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</si>
  <si>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</si>
  <si>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</si>
  <si>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</si>
  <si>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</si>
  <si>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</si>
  <si>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</si>
  <si>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</si>
  <si>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</si>
  <si>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</si>
  <si>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</si>
  <si>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</si>
  <si>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</si>
  <si>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</si>
  <si>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</si>
  <si>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</si>
  <si>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</si>
  <si>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</si>
  <si>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</si>
  <si>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</si>
  <si>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</si>
  <si>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</si>
  <si>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</si>
  <si>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</si>
  <si>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</si>
  <si>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</si>
  <si>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</si>
  <si>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</si>
  <si>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</si>
  <si>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</si>
  <si>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</si>
  <si>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</si>
  <si>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</si>
  <si>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</si>
  <si>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</si>
  <si>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</si>
  <si>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</si>
  <si>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</si>
  <si>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</si>
  <si>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</si>
  <si>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</si>
  <si>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</si>
  <si>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</si>
  <si>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</si>
  <si>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</si>
  <si>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</si>
  <si>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</si>
  <si>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</si>
  <si>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</si>
  <si>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</si>
  <si>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</si>
  <si>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</si>
  <si>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</si>
  <si>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</si>
  <si>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</si>
  <si>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</si>
  <si>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</si>
  <si>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</si>
  <si>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</si>
  <si>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</si>
  <si>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</si>
  <si>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</si>
  <si>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</si>
  <si>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</si>
  <si>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</si>
  <si>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</si>
  <si>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</si>
  <si>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</si>
  <si>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</si>
  <si>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</si>
  <si>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</si>
  <si>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</si>
  <si>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</si>
  <si>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</si>
  <si>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</si>
  <si>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</si>
  <si>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</si>
  <si>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</si>
  <si>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</si>
  <si>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</si>
  <si>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</si>
  <si>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</si>
  <si>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</si>
  <si>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</si>
  <si>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</si>
  <si>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</si>
  <si>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</si>
  <si>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</si>
  <si>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</si>
  <si>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</si>
  <si>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</si>
  <si>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</si>
  <si>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</si>
  <si>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</si>
  <si>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</si>
  <si>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</si>
  <si>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</si>
  <si>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</si>
  <si>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</si>
  <si>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</si>
  <si>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</si>
  <si>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</si>
  <si>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</si>
  <si>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</si>
  <si>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</si>
  <si>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</si>
  <si>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</si>
  <si>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</si>
  <si>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</si>
  <si>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</si>
  <si>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</si>
  <si>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</si>
  <si>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</si>
  <si>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</si>
  <si>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</si>
  <si>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</si>
  <si>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</si>
  <si>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</si>
  <si>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</si>
  <si>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</si>
  <si>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</si>
  <si>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</si>
  <si>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</si>
  <si>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</si>
  <si>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</si>
  <si>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</si>
  <si>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</si>
  <si>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</si>
  <si>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</si>
  <si>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</si>
  <si>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</si>
  <si>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</si>
  <si>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</si>
  <si>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</si>
  <si>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</si>
  <si>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</si>
  <si>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</si>
  <si>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</si>
  <si>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</si>
  <si>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</si>
  <si>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</si>
  <si>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</si>
  <si>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</si>
  <si>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</si>
  <si>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</si>
  <si>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</si>
  <si>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</si>
  <si>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</si>
  <si>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</si>
  <si>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</si>
  <si>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</si>
  <si>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</si>
  <si>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</si>
  <si>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</si>
  <si>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</si>
  <si>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</si>
  <si>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</si>
  <si>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</si>
  <si>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</si>
  <si>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</si>
  <si>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</si>
  <si>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</si>
  <si>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</si>
  <si>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</si>
  <si>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</si>
  <si>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</si>
  <si>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</si>
  <si>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</si>
  <si>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</si>
  <si>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</si>
  <si>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</si>
  <si>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</si>
  <si>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</si>
  <si>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</si>
  <si>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</si>
  <si>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</si>
  <si>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</si>
  <si>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</si>
  <si>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</si>
  <si>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</si>
  <si>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</si>
  <si>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</si>
  <si>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</si>
  <si>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</si>
  <si>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</si>
  <si>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</si>
  <si>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</si>
  <si>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</si>
  <si>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</si>
  <si>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</si>
  <si>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</si>
  <si>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</si>
  <si>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</si>
  <si>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</si>
  <si>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</si>
  <si>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</si>
  <si>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</si>
  <si>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</si>
  <si>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</si>
  <si>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</si>
  <si>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</si>
  <si>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</si>
  <si>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</si>
  <si>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</si>
  <si>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</si>
  <si>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</si>
  <si>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</si>
  <si>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</si>
  <si>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</si>
  <si>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</si>
  <si>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</si>
  <si>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</si>
  <si>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</si>
  <si>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</si>
  <si>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</si>
  <si>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</si>
  <si>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</si>
  <si>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</si>
  <si>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</si>
  <si>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</si>
  <si>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</si>
  <si>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</si>
  <si>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</si>
  <si>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</si>
  <si>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</si>
  <si>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</si>
  <si>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</si>
  <si>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</si>
  <si>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</si>
  <si>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</si>
  <si>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</si>
  <si>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</si>
  <si>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</si>
  <si>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</si>
  <si>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</si>
  <si>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</si>
  <si>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</si>
  <si>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</si>
  <si>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</si>
  <si>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</si>
  <si>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</si>
  <si>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</si>
  <si>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</si>
  <si>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</si>
  <si>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</si>
  <si>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</si>
  <si>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</si>
  <si>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</si>
  <si>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</si>
  <si>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</si>
  <si>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</si>
  <si>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</si>
  <si>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</si>
  <si>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</si>
  <si>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</si>
  <si>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</si>
  <si>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</si>
  <si>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</si>
  <si>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</si>
  <si>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</si>
  <si>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</si>
  <si>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</si>
  <si>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</si>
  <si>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</si>
  <si>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</si>
  <si>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</si>
  <si>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</si>
  <si>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</si>
  <si>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</si>
  <si>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</si>
  <si>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</si>
  <si>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</si>
  <si>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</si>
  <si>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</si>
  <si>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</si>
  <si>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</si>
  <si>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</si>
  <si>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</si>
  <si>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</si>
  <si>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</si>
  <si>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</si>
  <si>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</si>
  <si>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</si>
  <si>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</si>
  <si>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</si>
  <si>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</si>
  <si>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</si>
  <si>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</si>
  <si>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</si>
  <si>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</si>
  <si>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</si>
  <si>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</si>
  <si>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</si>
  <si>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</si>
  <si>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</si>
  <si>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</si>
  <si>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</si>
  <si>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</si>
  <si>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</si>
  <si>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</si>
  <si>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</si>
  <si>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</si>
  <si>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</si>
  <si>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</si>
  <si>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</si>
  <si>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</si>
  <si>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</si>
  <si>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</si>
  <si>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</si>
  <si>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</si>
  <si>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</si>
  <si>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</si>
  <si>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</si>
  <si>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</si>
  <si>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</si>
  <si>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</si>
  <si>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</si>
  <si>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</si>
  <si>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</si>
  <si>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</si>
  <si>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</si>
  <si>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</si>
  <si>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</si>
  <si>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</si>
  <si>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</si>
  <si>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</si>
  <si>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</si>
  <si>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</si>
  <si>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</si>
  <si>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</si>
  <si>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</si>
  <si>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</si>
  <si>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</si>
  <si>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</si>
  <si>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</si>
  <si>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</si>
  <si>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</si>
  <si>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</si>
  <si>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</si>
  <si>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</si>
  <si>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</si>
  <si>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</si>
  <si>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</si>
  <si>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</si>
  <si>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</si>
  <si>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</si>
  <si>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</si>
  <si>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</si>
  <si>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</si>
  <si>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</si>
  <si>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</si>
  <si>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</si>
  <si>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</si>
  <si>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</si>
  <si>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</si>
  <si>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</si>
  <si>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</si>
  <si>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</si>
  <si>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</si>
  <si>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</si>
  <si>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</si>
  <si>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</si>
  <si>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</si>
  <si>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</si>
  <si>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</si>
  <si>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</si>
  <si>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</si>
  <si>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</si>
  <si>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</si>
  <si>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</si>
  <si>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</si>
  <si>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</si>
  <si>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</si>
  <si>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</si>
  <si>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</si>
  <si>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</si>
  <si>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</si>
  <si>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</si>
  <si>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</si>
  <si>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</si>
  <si>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</si>
  <si>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</si>
  <si>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</si>
  <si>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</si>
  <si>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</si>
  <si>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</si>
  <si>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</si>
  <si>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</si>
  <si>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</si>
  <si>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</si>
  <si>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</si>
  <si>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</si>
  <si>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</si>
  <si>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</si>
  <si>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</si>
  <si>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</si>
  <si>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</si>
  <si>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</si>
  <si>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</si>
  <si>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</si>
  <si>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</si>
  <si>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</si>
  <si>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</si>
  <si>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</si>
  <si>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</si>
  <si>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</si>
  <si>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</si>
  <si>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</si>
  <si>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</si>
  <si>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</si>
  <si>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</si>
  <si>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</si>
  <si>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</si>
  <si>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</si>
  <si>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</si>
  <si>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</si>
  <si>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</si>
  <si>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</si>
  <si>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</si>
  <si>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</si>
  <si>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</si>
  <si>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</si>
  <si>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</si>
  <si>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</si>
  <si>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</si>
  <si>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</si>
  <si>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</si>
  <si>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</si>
  <si>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</si>
  <si>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</si>
  <si>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</si>
  <si>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</si>
  <si>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</si>
  <si>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</si>
  <si>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</si>
  <si>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</si>
  <si>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</si>
  <si>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</si>
  <si>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</si>
  <si>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</si>
  <si>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</si>
  <si>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</si>
  <si>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</si>
  <si>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</si>
  <si>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</si>
  <si>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</si>
  <si>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</si>
  <si>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</si>
  <si>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</si>
  <si>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</si>
  <si>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</si>
  <si>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</si>
  <si>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</si>
  <si>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</si>
  <si>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</si>
  <si>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</si>
  <si>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</si>
  <si>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</si>
  <si>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</si>
  <si>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</si>
  <si>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</si>
  <si>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</si>
  <si>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</si>
  <si>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</si>
  <si>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</si>
  <si>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</si>
  <si>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</si>
  <si>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</si>
  <si>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</si>
  <si>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</si>
  <si>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</si>
  <si>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</si>
  <si>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</si>
  <si>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</si>
  <si>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</si>
  <si>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</si>
  <si>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</si>
  <si>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</si>
  <si>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</si>
  <si>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</si>
  <si>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</si>
  <si>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</si>
  <si>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</si>
  <si>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</si>
  <si>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</si>
  <si>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</si>
  <si>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</si>
  <si>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</si>
  <si>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</si>
  <si>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</si>
  <si>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</si>
  <si>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</si>
  <si>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</si>
  <si>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</si>
  <si>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</si>
  <si>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</si>
  <si>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</si>
  <si>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</si>
  <si>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</si>
  <si>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</si>
  <si>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</si>
  <si>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</si>
  <si>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</si>
  <si>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</si>
  <si>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</si>
  <si>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</si>
  <si>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</si>
  <si>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</si>
  <si>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</si>
  <si>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</si>
  <si>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</si>
  <si>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</si>
  <si>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</si>
  <si>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</si>
  <si>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</si>
  <si>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</si>
  <si>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</si>
  <si>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</si>
  <si>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</si>
  <si>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</si>
  <si>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</si>
  <si>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</si>
  <si>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</si>
  <si>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</si>
  <si>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</si>
  <si>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</si>
  <si>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</si>
  <si>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</si>
  <si>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</si>
  <si>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</si>
  <si>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</si>
  <si>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</si>
  <si>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</si>
  <si>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</si>
  <si>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</si>
  <si>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</si>
  <si>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</si>
  <si>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</si>
  <si>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</si>
  <si>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</si>
  <si>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</si>
  <si>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</si>
  <si>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</si>
  <si>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</si>
  <si>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</si>
  <si>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</si>
  <si>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</si>
  <si>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</si>
  <si>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</si>
  <si>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</si>
  <si>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</si>
  <si>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</si>
  <si>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</si>
  <si>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</si>
  <si>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</si>
  <si>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</si>
  <si>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</si>
  <si>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</si>
  <si>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</si>
  <si>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</si>
  <si>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</si>
  <si>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</si>
  <si>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</si>
  <si>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</si>
  <si>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</si>
  <si>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</si>
  <si>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</si>
  <si>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</si>
  <si>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</si>
  <si>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</si>
  <si>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</si>
  <si>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</si>
  <si>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</si>
  <si>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</si>
  <si>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</si>
  <si>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</si>
  <si>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</si>
  <si>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</si>
  <si>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</si>
  <si>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</si>
  <si>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</si>
  <si>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</si>
  <si>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</si>
  <si>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</si>
  <si>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</si>
  <si>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</si>
  <si>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</si>
  <si>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</si>
  <si>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</si>
  <si>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</si>
  <si>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</si>
  <si>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</si>
  <si>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</si>
  <si>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</si>
  <si>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</si>
  <si>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</si>
  <si>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</si>
  <si>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</si>
  <si>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</si>
  <si>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</si>
  <si>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</si>
  <si>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</si>
  <si>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</si>
  <si>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</si>
  <si>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</si>
  <si>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</si>
  <si>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</si>
  <si>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</si>
  <si>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</si>
  <si>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</si>
  <si>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</si>
  <si>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</si>
  <si>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</si>
  <si>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</si>
  <si>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</si>
  <si>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</si>
  <si>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</si>
  <si>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</si>
  <si>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</si>
  <si>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</si>
  <si>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</si>
  <si>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</si>
  <si>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</si>
  <si>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</si>
  <si>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</si>
  <si>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</si>
  <si>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</si>
  <si>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</si>
  <si>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</si>
  <si>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</si>
  <si>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</si>
  <si>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</si>
  <si>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</si>
  <si>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</si>
  <si>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</si>
  <si>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</si>
  <si>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</si>
  <si>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</si>
  <si>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</si>
  <si>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</si>
  <si>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</si>
  <si>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</si>
  <si>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</si>
  <si>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</si>
  <si>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</si>
  <si>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</si>
  <si>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</si>
  <si>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</si>
  <si>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</si>
  <si>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</si>
  <si>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</si>
  <si>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</si>
  <si>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</si>
  <si>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</si>
  <si>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</si>
  <si>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</si>
  <si>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</si>
  <si>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</si>
  <si>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</si>
  <si>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</si>
  <si>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</si>
  <si>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</si>
  <si>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</si>
  <si>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</si>
  <si>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</si>
  <si>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</si>
  <si>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</si>
  <si>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</si>
  <si>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</si>
  <si>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</si>
  <si>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</si>
  <si>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</si>
  <si>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</si>
  <si>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</si>
  <si>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</si>
  <si>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</si>
  <si>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</si>
  <si>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</si>
  <si>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</si>
  <si>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</si>
  <si>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</si>
  <si>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</si>
  <si>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</si>
  <si>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</si>
  <si>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</si>
  <si>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</si>
  <si>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</si>
  <si>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</si>
  <si>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</si>
  <si>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</si>
  <si>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</si>
  <si>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</si>
  <si>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</si>
  <si>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</si>
  <si>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</si>
  <si>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</si>
  <si>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</si>
  <si>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</si>
  <si>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</si>
  <si>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</si>
  <si>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</si>
  <si>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</si>
  <si>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</si>
  <si>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</si>
  <si>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</si>
  <si>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</si>
  <si>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</si>
  <si>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</si>
  <si>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</si>
  <si>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</si>
  <si>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</si>
  <si>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</si>
  <si>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</si>
  <si>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</si>
  <si>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</si>
  <si>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</si>
  <si>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</si>
  <si>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</si>
  <si>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</si>
  <si>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</si>
  <si>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</si>
  <si>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</si>
  <si>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</si>
  <si>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</si>
  <si>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</si>
  <si>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</si>
  <si>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</si>
  <si>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</si>
  <si>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</si>
  <si>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</si>
  <si>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</si>
  <si>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</si>
  <si>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</si>
  <si>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</si>
  <si>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</si>
  <si>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</si>
  <si>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</si>
  <si>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</si>
  <si>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</si>
  <si>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</si>
  <si>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</si>
  <si>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</si>
  <si>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</si>
  <si>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</si>
  <si>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</si>
  <si>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</si>
  <si>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</si>
  <si>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</si>
  <si>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</si>
  <si>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</si>
  <si>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</si>
  <si>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</si>
  <si>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</si>
  <si>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</si>
  <si>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</si>
  <si>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</si>
  <si>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</si>
  <si>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</si>
  <si>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</si>
  <si>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</si>
  <si>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</si>
  <si>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</si>
  <si>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</si>
  <si>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</si>
  <si>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</si>
  <si>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</si>
  <si>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</si>
  <si>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</si>
  <si>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</si>
  <si>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</si>
  <si>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</si>
  <si>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</si>
  <si>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</si>
  <si>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</si>
  <si>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</si>
  <si>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</si>
  <si>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</si>
  <si>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</si>
  <si>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</si>
  <si>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</si>
  <si>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</si>
  <si>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</si>
  <si>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</si>
  <si>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</si>
  <si>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</si>
  <si>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</si>
  <si>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</si>
  <si>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</si>
  <si>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</si>
  <si>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</si>
  <si>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</si>
  <si>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</si>
  <si>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</si>
  <si>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</si>
  <si>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</si>
  <si>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</si>
  <si>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</si>
  <si>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</si>
  <si>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</si>
  <si>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</si>
  <si>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</si>
  <si>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</si>
  <si>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</si>
  <si>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</si>
  <si>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</si>
  <si>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</si>
  <si>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</si>
  <si>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</si>
  <si>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</si>
  <si>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</si>
  <si>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</si>
  <si>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</si>
  <si>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</si>
  <si>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</si>
  <si>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</si>
  <si>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</si>
  <si>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</si>
  <si>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</si>
  <si>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</si>
  <si>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</si>
  <si>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</si>
  <si>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</si>
  <si>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</si>
  <si>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</si>
  <si>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</si>
  <si>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</si>
  <si>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</si>
  <si>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</si>
  <si>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</si>
  <si>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</si>
  <si>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</si>
  <si>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</si>
  <si>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</si>
  <si>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</si>
  <si>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</si>
  <si>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</si>
  <si>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</si>
  <si>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</si>
  <si>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</si>
  <si>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</si>
  <si>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</si>
  <si>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</si>
  <si>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</si>
  <si>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</si>
  <si>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</si>
  <si>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</si>
  <si>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</si>
  <si>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</si>
  <si>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</si>
  <si>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</si>
  <si>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</si>
  <si>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</si>
  <si>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</si>
  <si>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</si>
  <si>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</si>
  <si>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</si>
  <si>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</si>
  <si>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</si>
  <si>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</si>
  <si>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</si>
  <si>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</si>
  <si>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</si>
  <si>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</si>
  <si>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</si>
  <si>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</si>
  <si>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</si>
  <si>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</si>
  <si>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</si>
  <si>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</si>
  <si>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</si>
  <si>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</si>
  <si>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</si>
  <si>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</si>
  <si>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</si>
  <si>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</si>
  <si>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</si>
  <si>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</si>
  <si>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</si>
  <si>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</si>
  <si>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</si>
  <si>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</si>
  <si>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</si>
  <si>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</si>
  <si>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</si>
  <si>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</si>
  <si>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</si>
  <si>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</si>
  <si>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</si>
  <si>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</si>
  <si>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</si>
  <si>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</si>
  <si>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</si>
  <si>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</si>
  <si>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</si>
  <si>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</si>
  <si>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</si>
  <si>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</si>
  <si>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</si>
  <si>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</si>
  <si>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</si>
  <si>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</si>
  <si>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</si>
  <si>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</si>
  <si>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</si>
  <si>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</si>
  <si>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</si>
  <si>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</si>
  <si>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</si>
  <si>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</si>
  <si>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</si>
  <si>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</si>
  <si>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</si>
  <si>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</si>
  <si>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</si>
  <si>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</si>
  <si>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</si>
  <si>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</si>
  <si>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</si>
  <si>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</si>
  <si>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</si>
  <si>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</si>
  <si>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</si>
  <si>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</si>
  <si>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</si>
  <si>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</si>
  <si>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</si>
  <si>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</si>
  <si>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</si>
  <si>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</si>
  <si>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</si>
  <si>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</si>
  <si>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</si>
  <si>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</si>
  <si>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</si>
  <si>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</si>
  <si>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</si>
  <si>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</si>
  <si>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</si>
  <si>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</si>
  <si>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</si>
  <si>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</si>
  <si>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</si>
  <si>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</si>
  <si>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</si>
  <si>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</si>
  <si>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</si>
  <si>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</si>
  <si>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</si>
  <si>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</si>
  <si>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</si>
  <si>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</si>
  <si>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</si>
  <si>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</si>
  <si>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</si>
  <si>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</si>
  <si>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</si>
  <si>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</si>
  <si>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</si>
  <si>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</si>
  <si>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</si>
  <si>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</si>
  <si>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</si>
  <si>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</si>
  <si>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</si>
  <si>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</si>
  <si>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</si>
  <si>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</si>
  <si>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</si>
  <si>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</si>
  <si>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</si>
  <si>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</si>
  <si>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</si>
  <si>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</si>
  <si>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</si>
  <si>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</si>
  <si>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</si>
  <si>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</si>
  <si>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</si>
  <si>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</si>
  <si>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</si>
  <si>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</si>
  <si>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</si>
  <si>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</si>
  <si>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</si>
  <si>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</si>
  <si>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</si>
  <si>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</si>
  <si>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</si>
  <si>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</si>
  <si>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</si>
  <si>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</si>
  <si>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</si>
  <si>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</si>
  <si>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</si>
  <si>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</si>
  <si>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</si>
  <si>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</si>
  <si>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</si>
  <si>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</si>
  <si>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</si>
  <si>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</si>
  <si>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</si>
  <si>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</si>
  <si>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</si>
  <si>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</si>
  <si>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</si>
  <si>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</si>
  <si>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</si>
  <si>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</si>
  <si>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</si>
  <si>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</si>
  <si>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</si>
  <si>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</si>
  <si>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</si>
  <si>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</si>
  <si>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</si>
  <si>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</si>
  <si>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</si>
  <si>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</si>
  <si>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</si>
  <si>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</si>
  <si>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</si>
  <si>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</si>
  <si>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</si>
  <si>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</si>
  <si>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</si>
  <si>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</si>
  <si>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</si>
  <si>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</si>
  <si>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</si>
  <si>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</si>
  <si>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</si>
  <si>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</si>
  <si>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</si>
  <si>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</si>
  <si>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</si>
  <si>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</si>
  <si>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</si>
  <si>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</si>
  <si>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</si>
  <si>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</si>
  <si>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</si>
  <si>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</si>
  <si>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</si>
  <si>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</si>
  <si>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</si>
  <si>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</si>
  <si>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</si>
  <si>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</si>
  <si>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</si>
  <si>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</si>
  <si>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</si>
  <si>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</si>
  <si>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</si>
  <si>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</si>
  <si>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</si>
  <si>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</si>
  <si>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</si>
  <si>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</si>
  <si>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</si>
  <si>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</si>
  <si>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</si>
  <si>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</si>
  <si>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</si>
  <si>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</si>
  <si>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</si>
  <si>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</si>
  <si>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</si>
  <si>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</si>
  <si>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</si>
  <si>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</si>
  <si>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</si>
  <si>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</si>
  <si>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</si>
  <si>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</si>
  <si>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</si>
  <si>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</si>
  <si>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</si>
  <si>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</si>
  <si>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</si>
  <si>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</si>
  <si>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</si>
  <si>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</si>
  <si>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</si>
  <si>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</si>
  <si>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</si>
  <si>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</si>
  <si>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</si>
  <si>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</si>
  <si>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</si>
  <si>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</si>
  <si>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</si>
  <si>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</si>
  <si>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</si>
  <si>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</si>
  <si>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</si>
  <si>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</si>
  <si>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</si>
  <si>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</si>
  <si>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</si>
  <si>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</si>
  <si>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</si>
  <si>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</si>
  <si>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</si>
  <si>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</si>
  <si>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</si>
  <si>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</si>
  <si>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</si>
  <si>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</si>
  <si>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</si>
  <si>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</si>
  <si>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</si>
  <si>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</si>
  <si>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</si>
  <si>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</si>
  <si>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</si>
  <si>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</si>
  <si>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</si>
  <si>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</si>
  <si>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</si>
  <si>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</si>
  <si>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</si>
  <si>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</si>
  <si>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</si>
  <si>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</si>
  <si>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</si>
  <si>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</si>
  <si>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</si>
  <si>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</si>
  <si>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</si>
  <si>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</si>
  <si>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</si>
  <si>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</si>
  <si>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</si>
  <si>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</si>
  <si>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</si>
  <si>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</si>
  <si>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</si>
  <si>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</si>
  <si>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</si>
  <si>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</si>
  <si>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</si>
  <si>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</si>
  <si>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</si>
  <si>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</si>
  <si>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</si>
  <si>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</si>
  <si>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</si>
  <si>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</si>
  <si>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</si>
  <si>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</si>
  <si>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</si>
  <si>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</si>
  <si>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</si>
  <si>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</si>
  <si>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</si>
  <si>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</si>
  <si>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</si>
  <si>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</si>
  <si>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</si>
  <si>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</si>
  <si>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</si>
  <si>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</si>
  <si>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</si>
  <si>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</si>
  <si>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</si>
  <si>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</si>
  <si>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</si>
  <si>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</si>
  <si>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</si>
  <si>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</si>
  <si>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</si>
  <si>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</si>
  <si>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</si>
  <si>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</si>
  <si>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</si>
  <si>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</si>
  <si>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</si>
  <si>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</si>
  <si>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</si>
  <si>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</si>
  <si>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</si>
  <si>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</si>
  <si>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</si>
  <si>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</si>
  <si>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</si>
  <si>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</si>
  <si>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</si>
  <si>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</si>
  <si>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</si>
  <si>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</si>
  <si>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</si>
  <si>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</si>
  <si>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</si>
  <si>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</si>
  <si>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</si>
  <si>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</si>
  <si>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</si>
  <si>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</si>
  <si>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</si>
  <si>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</si>
  <si>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</si>
  <si>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</si>
  <si>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</si>
  <si>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</si>
  <si>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</si>
  <si>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</si>
  <si>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</si>
  <si>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</si>
  <si>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</si>
  <si>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</si>
  <si>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</si>
  <si>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</si>
  <si>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</si>
  <si>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</si>
  <si>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</si>
  <si>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</si>
  <si>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</si>
  <si>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</si>
  <si>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</si>
  <si>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</si>
  <si>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</si>
  <si>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</si>
  <si>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</si>
  <si>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</si>
  <si>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</si>
  <si>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</si>
  <si>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</si>
  <si>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</si>
  <si>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</si>
  <si>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</si>
  <si>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</si>
  <si>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</si>
  <si>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</si>
  <si>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</si>
  <si>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</si>
  <si>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</si>
  <si>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</si>
  <si>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</si>
  <si>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</si>
  <si>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</si>
  <si>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</si>
  <si>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</si>
  <si>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</si>
  <si>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</si>
  <si>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</si>
  <si>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</si>
  <si>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</si>
  <si>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</si>
  <si>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</si>
  <si>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</si>
  <si>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</si>
  <si>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</si>
  <si>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</si>
  <si>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</si>
  <si>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</si>
  <si>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</si>
  <si>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</si>
  <si>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</si>
  <si>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</si>
  <si>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</si>
  <si>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</si>
  <si>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</si>
  <si>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</si>
  <si>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</si>
  <si>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</si>
  <si>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</si>
  <si>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</si>
  <si>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</si>
  <si>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</si>
  <si>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</si>
  <si>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</si>
  <si>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</si>
  <si>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</si>
  <si>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</si>
  <si>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</si>
  <si>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</si>
  <si>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</si>
  <si>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</si>
  <si>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</si>
  <si>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</si>
  <si>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</si>
  <si>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</si>
  <si>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</si>
  <si>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</si>
  <si>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</si>
  <si>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</si>
  <si>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</si>
  <si>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</si>
  <si>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</si>
  <si>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</si>
  <si>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</si>
  <si>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</si>
  <si>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</si>
  <si>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</si>
  <si>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</si>
  <si>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</si>
  <si>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</si>
  <si>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</si>
  <si>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</si>
  <si>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</si>
  <si>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</si>
  <si>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</si>
  <si>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</si>
  <si>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</si>
  <si>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</si>
  <si>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</si>
  <si>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</si>
  <si>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</si>
  <si>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</si>
  <si>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</si>
  <si>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</si>
  <si>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</si>
  <si>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</si>
  <si>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</si>
  <si>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</si>
  <si>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</si>
  <si>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</si>
  <si>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</si>
  <si>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</si>
  <si>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</si>
  <si>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</si>
  <si>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</si>
  <si>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</si>
  <si>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</si>
  <si>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</si>
  <si>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</si>
  <si>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</si>
  <si>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</si>
  <si>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</si>
  <si>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</si>
  <si>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</si>
  <si>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</si>
  <si>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</si>
  <si>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</si>
  <si>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</si>
  <si>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</si>
  <si>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</si>
  <si>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</si>
  <si>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</si>
  <si>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</si>
  <si>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</si>
  <si>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</si>
  <si>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</si>
  <si>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</si>
  <si>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</si>
  <si>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</si>
  <si>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</si>
  <si>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</si>
  <si>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</si>
  <si>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</si>
  <si>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</si>
  <si>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</si>
  <si>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</si>
  <si>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</si>
  <si>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</si>
  <si>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</si>
  <si>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</si>
  <si>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</si>
  <si>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</si>
  <si>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</si>
  <si>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</si>
  <si>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</si>
  <si>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</si>
  <si>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</si>
  <si>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</si>
  <si>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</si>
  <si>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</si>
  <si>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</si>
  <si>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</si>
  <si>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</si>
  <si>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</si>
  <si>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</si>
  <si>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</si>
  <si>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</si>
  <si>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</si>
  <si>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</si>
  <si>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</si>
  <si>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</si>
  <si>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</si>
  <si>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</si>
  <si>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</si>
  <si>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</si>
  <si>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</si>
  <si>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</si>
  <si>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</si>
  <si>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</si>
  <si>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</si>
  <si>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</si>
  <si>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</si>
  <si>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</si>
  <si>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</si>
  <si>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</si>
  <si>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</si>
  <si>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</si>
  <si>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</si>
  <si>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</si>
  <si>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</si>
  <si>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</si>
  <si>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</si>
  <si>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</si>
  <si>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</si>
  <si>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</si>
  <si>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</si>
  <si>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</si>
  <si>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</si>
  <si>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</si>
  <si>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</si>
  <si>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</si>
  <si>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</si>
  <si>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</si>
  <si>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</si>
  <si>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</si>
  <si>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</si>
  <si>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</si>
  <si>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</si>
  <si>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</si>
  <si>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</si>
  <si>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</si>
  <si>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</si>
  <si>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</si>
  <si>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</si>
  <si>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</si>
  <si>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</si>
  <si>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</si>
  <si>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</si>
  <si>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</si>
  <si>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</si>
  <si>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</si>
  <si>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</si>
  <si>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</si>
  <si>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</si>
  <si>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</si>
  <si>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</si>
  <si>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</si>
  <si>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</si>
  <si>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</si>
  <si>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</si>
  <si>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</si>
  <si>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</si>
  <si>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</si>
  <si>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</si>
  <si>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</si>
  <si>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</si>
  <si>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</si>
  <si>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</si>
  <si>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</si>
  <si>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</si>
  <si>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</si>
  <si>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</si>
  <si>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</si>
  <si>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</si>
  <si>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</si>
  <si>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</si>
  <si>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</si>
  <si>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</si>
  <si>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</si>
  <si>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</si>
  <si>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</si>
  <si>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</si>
  <si>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</si>
  <si>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</si>
  <si>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</si>
  <si>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</si>
  <si>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</si>
  <si>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</si>
  <si>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</si>
  <si>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</si>
  <si>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</si>
  <si>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</si>
  <si>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</si>
  <si>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</si>
  <si>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</si>
  <si>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</si>
  <si>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</si>
  <si>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</si>
  <si>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</si>
  <si>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</si>
  <si>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</si>
  <si>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</si>
  <si>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</si>
  <si>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</si>
  <si>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</si>
  <si>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</si>
  <si>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</si>
  <si>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</si>
  <si>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</si>
  <si>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</si>
  <si>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</si>
  <si>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</si>
  <si>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</si>
  <si>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</si>
  <si>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</si>
  <si>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</si>
  <si>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</si>
  <si>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</si>
  <si>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</si>
  <si>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</si>
  <si>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</si>
  <si>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</si>
  <si>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</si>
  <si>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</si>
  <si>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</si>
  <si>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</si>
  <si>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</si>
  <si>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</si>
  <si>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</si>
  <si>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</si>
  <si>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</si>
  <si>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</si>
  <si>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</si>
  <si>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</si>
  <si>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</si>
  <si>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</si>
  <si>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</si>
  <si>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</si>
  <si>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</si>
  <si>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</si>
  <si>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</si>
  <si>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</si>
  <si>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</si>
  <si>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</si>
  <si>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</si>
  <si>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</si>
  <si>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</si>
  <si>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</si>
  <si>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</si>
  <si>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</si>
  <si>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</si>
  <si>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</si>
  <si>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</si>
  <si>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</si>
  <si>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</si>
  <si>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</si>
  <si>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</si>
  <si>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</si>
  <si>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</si>
  <si>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</si>
  <si>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</si>
  <si>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</si>
  <si>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</si>
  <si>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</si>
  <si>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</si>
  <si>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</si>
  <si>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</si>
  <si>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</si>
  <si>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</si>
  <si>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</si>
  <si>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</si>
  <si>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</si>
  <si>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</si>
  <si>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</si>
  <si>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</si>
  <si>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</si>
  <si>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</si>
  <si>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</si>
  <si>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</si>
  <si>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</si>
  <si>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</si>
  <si>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</si>
  <si>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</si>
  <si>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</si>
  <si>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</si>
  <si>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</si>
  <si>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</si>
  <si>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</si>
  <si>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</si>
  <si>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</si>
  <si>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</si>
  <si>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</si>
  <si>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</si>
  <si>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</si>
  <si>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</si>
  <si>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</si>
  <si>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</si>
  <si>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</si>
  <si>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</si>
  <si>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</si>
  <si>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</si>
  <si>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</si>
  <si>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</si>
  <si>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</si>
  <si>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</si>
  <si>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</si>
  <si>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</si>
  <si>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</si>
  <si>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</si>
  <si>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</si>
  <si>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</si>
  <si>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</si>
  <si>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</si>
  <si>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</si>
  <si>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</si>
  <si>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</si>
  <si>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</si>
  <si>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</si>
  <si>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</si>
  <si>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</si>
  <si>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</si>
  <si>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</si>
  <si>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</si>
  <si>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</si>
  <si>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</si>
  <si>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</si>
  <si>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</si>
  <si>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</si>
  <si>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</si>
  <si>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</si>
  <si>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</si>
  <si>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</si>
  <si>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</si>
  <si>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</si>
  <si>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</si>
  <si>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</si>
  <si>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</si>
  <si>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</si>
  <si>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</si>
  <si>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</si>
  <si>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</si>
  <si>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</si>
  <si>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</si>
  <si>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</si>
  <si>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</si>
  <si>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</si>
  <si>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</si>
  <si>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</si>
  <si>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</si>
  <si>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</si>
  <si>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</si>
  <si>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</si>
  <si>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</si>
  <si>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</si>
  <si>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</si>
  <si>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</si>
  <si>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</si>
  <si>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</si>
  <si>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</si>
  <si>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</si>
  <si>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</si>
  <si>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</si>
  <si>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</si>
  <si>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</si>
  <si>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</si>
  <si>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</si>
  <si>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</si>
  <si>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</si>
  <si>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</si>
  <si>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</si>
  <si>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</si>
  <si>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</si>
  <si>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</si>
  <si>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</si>
  <si>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</si>
  <si>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</si>
  <si>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</si>
  <si>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</si>
  <si>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</si>
  <si>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</si>
  <si>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</si>
  <si>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</si>
  <si>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</si>
  <si>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</si>
  <si>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</si>
  <si>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</si>
  <si>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</si>
  <si>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</si>
  <si>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</si>
  <si>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</si>
  <si>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</si>
  <si>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</si>
  <si>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</si>
  <si>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</si>
  <si>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</si>
  <si>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</si>
  <si>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</si>
  <si>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</si>
  <si>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</si>
  <si>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</si>
  <si>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</si>
  <si>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</si>
  <si>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</si>
  <si>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</si>
  <si>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</si>
  <si>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</si>
  <si>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</si>
  <si>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</si>
  <si>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</si>
  <si>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</si>
  <si>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</si>
  <si>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</si>
  <si>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</si>
  <si>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</si>
  <si>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</si>
  <si>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</si>
  <si>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</si>
  <si>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</si>
  <si>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</si>
  <si>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</si>
  <si>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</si>
  <si>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</si>
  <si>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</si>
  <si>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</si>
  <si>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</si>
  <si>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</si>
  <si>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</si>
  <si>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</si>
  <si>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</si>
  <si>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</si>
  <si>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</si>
  <si>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</si>
  <si>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</si>
  <si>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</si>
  <si>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</si>
  <si>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</si>
  <si>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</si>
  <si>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</si>
  <si>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</si>
  <si>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</si>
  <si>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</si>
  <si>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</si>
  <si>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</si>
  <si>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</si>
  <si>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</si>
  <si>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</si>
  <si>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</si>
  <si>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</si>
  <si>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</si>
  <si>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</si>
  <si>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</si>
  <si>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</si>
  <si>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</si>
  <si>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</si>
  <si>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</si>
  <si>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</si>
  <si>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</si>
  <si>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</si>
  <si>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</si>
  <si>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</si>
  <si>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</si>
  <si>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</si>
  <si>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</si>
  <si>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</si>
  <si>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</si>
  <si>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</si>
  <si>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</si>
  <si>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</si>
  <si>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</si>
  <si>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</si>
  <si>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</si>
  <si>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</si>
  <si>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</si>
  <si>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</si>
  <si>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</si>
  <si>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</si>
  <si>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</si>
  <si>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</si>
  <si>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</si>
  <si>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</si>
  <si>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</si>
  <si>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</si>
  <si>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</si>
  <si>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</si>
  <si>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</si>
  <si>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</si>
  <si>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</si>
  <si>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</si>
  <si>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</si>
  <si>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</si>
  <si>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</si>
  <si>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</si>
  <si>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</si>
  <si>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</si>
  <si>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</si>
  <si>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</si>
  <si>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</si>
  <si>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</si>
  <si>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</si>
  <si>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</si>
  <si>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</si>
  <si>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</si>
  <si>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</si>
  <si>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</si>
  <si>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</si>
  <si>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</si>
  <si>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</si>
  <si>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</si>
  <si>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</si>
  <si>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</si>
  <si>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</si>
  <si>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</si>
  <si>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</si>
  <si>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</si>
  <si>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</si>
  <si>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</si>
  <si>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</si>
  <si>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</si>
  <si>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</si>
  <si>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</si>
  <si>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</si>
  <si>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</si>
  <si>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</si>
  <si>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</si>
  <si>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</si>
  <si>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</si>
  <si>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</si>
  <si>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</si>
  <si>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</si>
  <si>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</si>
  <si>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</si>
  <si>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</si>
  <si>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</si>
  <si>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</si>
  <si>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</si>
  <si>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</si>
  <si>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</si>
  <si>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</si>
  <si>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</si>
  <si>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</si>
  <si>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</si>
  <si>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</si>
  <si>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</si>
  <si>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</si>
  <si>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</si>
  <si>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</si>
  <si>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</si>
  <si>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</si>
  <si>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</si>
  <si>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</si>
  <si>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</si>
  <si>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</si>
  <si>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</si>
  <si>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</si>
  <si>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</si>
  <si>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</si>
  <si>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</si>
  <si>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</si>
  <si>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</si>
  <si>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</si>
  <si>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</si>
  <si>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</si>
  <si>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</si>
  <si>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</si>
  <si>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</si>
  <si>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</si>
  <si>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</si>
  <si>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</si>
  <si>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</si>
  <si>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</si>
  <si>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</si>
  <si>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</si>
  <si>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</si>
  <si>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</si>
  <si>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</si>
  <si>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</si>
  <si>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</si>
  <si>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</si>
  <si>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</si>
  <si>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</si>
  <si>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</si>
  <si>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</si>
  <si>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</si>
  <si>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</si>
  <si>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</si>
  <si>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</si>
  <si>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</si>
  <si>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</si>
  <si>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</si>
  <si>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</si>
  <si>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</si>
  <si>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</si>
  <si>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</si>
  <si>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</si>
  <si>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</si>
  <si>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</si>
  <si>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</si>
  <si>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</si>
  <si>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</si>
  <si>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</si>
  <si>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</si>
  <si>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</si>
  <si>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</si>
  <si>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</si>
  <si>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</si>
  <si>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</si>
  <si>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</si>
  <si>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</si>
  <si>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</si>
  <si>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</si>
  <si>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</si>
  <si>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</si>
  <si>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</si>
  <si>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</si>
  <si>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</si>
  <si>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</si>
  <si>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</si>
  <si>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</si>
  <si>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</si>
  <si>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</si>
  <si>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</si>
  <si>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</si>
  <si>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</si>
  <si>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</si>
  <si>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</si>
  <si>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</si>
  <si>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</si>
  <si>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</si>
  <si>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</si>
  <si>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</si>
  <si>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</si>
  <si>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</si>
  <si>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</si>
  <si>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</si>
  <si>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</si>
  <si>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</si>
  <si>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</si>
  <si>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</si>
  <si>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</si>
  <si>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</si>
  <si>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</si>
  <si>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</si>
  <si>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</si>
  <si>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</si>
  <si>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</si>
  <si>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</si>
  <si>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</si>
  <si>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</si>
  <si>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</si>
  <si>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</si>
  <si>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</si>
  <si>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</si>
  <si>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</si>
  <si>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</si>
  <si>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</si>
  <si>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</si>
  <si>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</si>
  <si>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</si>
  <si>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</si>
  <si>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</si>
  <si>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</si>
  <si>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</si>
  <si>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</si>
  <si>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</si>
  <si>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</si>
  <si>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</si>
  <si>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</si>
  <si>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</si>
  <si>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</si>
  <si>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</si>
  <si>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</si>
  <si>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</si>
  <si>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</si>
  <si>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</si>
  <si>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</si>
  <si>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</si>
  <si>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</si>
  <si>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</si>
  <si>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</si>
  <si>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</si>
  <si>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</si>
  <si>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</si>
  <si>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</si>
  <si>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</si>
  <si>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</si>
  <si>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</si>
  <si>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</si>
  <si>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</si>
  <si>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</si>
  <si>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</si>
  <si>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</si>
  <si>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</si>
  <si>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</si>
  <si>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</si>
  <si>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</si>
  <si>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</si>
  <si>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</si>
  <si>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</si>
  <si>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</si>
  <si>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</si>
  <si>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</si>
  <si>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</si>
  <si>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</si>
  <si>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</si>
  <si>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</si>
  <si>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</si>
  <si>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</si>
  <si>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</si>
  <si>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</si>
  <si>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</si>
  <si>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</si>
  <si>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</si>
  <si>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</si>
  <si>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</si>
  <si>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</si>
  <si>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</si>
  <si>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</si>
  <si>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</si>
  <si>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</si>
  <si>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</si>
  <si>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</si>
  <si>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</si>
  <si>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</si>
  <si>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</si>
  <si>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</si>
  <si>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</si>
  <si>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</si>
  <si>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</si>
  <si>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</si>
  <si>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</si>
  <si>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</si>
  <si>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</si>
  <si>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</si>
  <si>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</si>
  <si>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</si>
  <si>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</si>
  <si>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</si>
  <si>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</si>
  <si>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</si>
  <si>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</si>
  <si>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</si>
  <si>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</si>
  <si>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</si>
  <si>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</si>
  <si>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</si>
  <si>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</si>
  <si>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</si>
  <si>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</si>
  <si>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</si>
  <si>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</si>
  <si>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</si>
  <si>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</si>
  <si>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</si>
  <si>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</si>
  <si>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</si>
  <si>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</si>
  <si>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</si>
  <si>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</si>
  <si>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</si>
  <si>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</si>
  <si>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</si>
  <si>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</si>
  <si>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</si>
  <si>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</si>
  <si>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</si>
  <si>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</si>
  <si>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</si>
  <si>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</si>
  <si>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</si>
  <si>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</si>
  <si>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</si>
  <si>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</si>
  <si>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</si>
  <si>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</si>
  <si>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</si>
  <si>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</si>
  <si>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</si>
  <si>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</si>
  <si>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</si>
  <si>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</si>
  <si>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</si>
  <si>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</si>
  <si>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</si>
  <si>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</si>
  <si>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</si>
  <si>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</si>
  <si>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</si>
  <si>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</si>
  <si>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</si>
  <si>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</si>
  <si>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</si>
  <si>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</si>
  <si>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</si>
  <si>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</si>
  <si>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</si>
  <si>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</si>
  <si>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</si>
  <si>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</si>
  <si>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</si>
  <si>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</si>
  <si>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</si>
  <si>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</si>
  <si>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</si>
  <si>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</si>
  <si>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</si>
  <si>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</si>
  <si>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</si>
  <si>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</si>
  <si>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</si>
  <si>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</si>
  <si>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</si>
  <si>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</si>
  <si>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</si>
  <si>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</si>
  <si>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</si>
  <si>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</si>
  <si>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</si>
  <si>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</si>
  <si>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</si>
  <si>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</si>
  <si>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</si>
  <si>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</si>
  <si>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</si>
  <si>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</si>
  <si>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</si>
  <si>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</si>
  <si>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</si>
  <si>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</si>
  <si>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</si>
  <si>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</si>
  <si>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</si>
  <si>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</si>
  <si>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</si>
  <si>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</si>
  <si>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</si>
  <si>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</si>
  <si>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</si>
  <si>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</si>
  <si>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</si>
  <si>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</si>
  <si>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</si>
  <si>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</si>
  <si>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</si>
  <si>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</si>
  <si>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</si>
  <si>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</si>
  <si>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</si>
  <si>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</si>
  <si>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</si>
  <si>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</si>
  <si>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</si>
  <si>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</si>
  <si>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</si>
  <si>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</si>
  <si>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</si>
  <si>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</si>
  <si>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</si>
  <si>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</si>
  <si>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</si>
  <si>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</si>
  <si>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</si>
  <si>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</si>
  <si>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</si>
  <si>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</si>
  <si>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</si>
  <si>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</si>
  <si>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</si>
  <si>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</si>
  <si>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</si>
  <si>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</si>
  <si>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</si>
  <si>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</si>
  <si>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</si>
  <si>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</si>
  <si>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</si>
  <si>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</si>
  <si>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</si>
  <si>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</si>
  <si>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</si>
  <si>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</si>
  <si>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</si>
  <si>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</si>
  <si>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</si>
  <si>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</si>
  <si>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</si>
  <si>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</si>
  <si>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</si>
  <si>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</si>
  <si>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</si>
  <si>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</si>
  <si>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</si>
  <si>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</si>
  <si>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</si>
  <si>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</si>
  <si>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</si>
  <si>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</si>
  <si>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</si>
  <si>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</si>
  <si>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</si>
  <si>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</si>
  <si>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</si>
  <si>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</si>
  <si>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</si>
  <si>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</si>
  <si>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</si>
  <si>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</si>
  <si>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</si>
  <si>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</si>
  <si>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</si>
  <si>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</si>
  <si>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</si>
  <si>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</si>
  <si>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</si>
  <si>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</si>
  <si>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</si>
  <si>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</si>
  <si>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</si>
  <si>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</si>
  <si>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</si>
  <si>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</si>
  <si>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</si>
  <si>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</si>
  <si>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</si>
  <si>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</si>
  <si>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</si>
  <si>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</si>
  <si>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</si>
  <si>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</si>
  <si>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</si>
  <si>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</si>
  <si>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</si>
  <si>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</si>
  <si>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</si>
  <si>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</si>
  <si>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</si>
  <si>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</si>
  <si>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</si>
  <si>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</si>
  <si>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</si>
  <si>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</si>
  <si>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</si>
  <si>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</si>
  <si>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</si>
  <si>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</si>
  <si>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</si>
  <si>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</si>
  <si>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</si>
  <si>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</si>
  <si>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</si>
  <si>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</si>
  <si>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</si>
  <si>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</si>
  <si>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</si>
  <si>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</si>
  <si>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</si>
  <si>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</si>
  <si>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</si>
  <si>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</si>
  <si>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</si>
  <si>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</si>
  <si>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</si>
  <si>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</si>
  <si>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</si>
  <si>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</si>
  <si>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</si>
  <si>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</si>
  <si>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</si>
  <si>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</si>
  <si>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</si>
  <si>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</si>
  <si>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</si>
  <si>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</si>
  <si>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</si>
  <si>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</si>
  <si>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</si>
  <si>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</si>
  <si>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</si>
  <si>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</si>
  <si>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</si>
  <si>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</si>
  <si>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</si>
  <si>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</si>
  <si>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</si>
  <si>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</si>
  <si>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</si>
  <si>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</si>
  <si>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</si>
  <si>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</si>
  <si>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</si>
  <si>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</si>
  <si>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</si>
  <si>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</si>
  <si>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</si>
  <si>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</si>
  <si>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</si>
  <si>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</si>
  <si>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</si>
  <si>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</si>
  <si>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</si>
  <si>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</si>
  <si>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</si>
  <si>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</si>
  <si>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</si>
  <si>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</si>
  <si>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</si>
  <si>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</si>
  <si>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</si>
  <si>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</si>
  <si>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</si>
  <si>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</si>
  <si>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</si>
  <si>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</si>
  <si>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</si>
  <si>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</si>
  <si>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</si>
  <si>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</si>
  <si>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</si>
  <si>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</si>
  <si>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</si>
  <si>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</si>
  <si>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</si>
  <si>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</si>
  <si>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</si>
  <si>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</si>
  <si>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</si>
  <si>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</si>
  <si>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</si>
  <si>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</si>
  <si>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</si>
  <si>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</si>
  <si>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</si>
  <si>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</si>
  <si>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</si>
  <si>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</si>
  <si>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</si>
  <si>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</si>
  <si>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</si>
  <si>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</si>
  <si>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</si>
  <si>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</si>
  <si>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</si>
  <si>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</si>
  <si>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</si>
  <si>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</si>
  <si>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</si>
  <si>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</si>
  <si>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</si>
  <si>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</si>
  <si>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</si>
  <si>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</si>
  <si>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</si>
  <si>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</si>
  <si>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</si>
  <si>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</si>
  <si>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</si>
  <si>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</si>
  <si>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</si>
  <si>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</si>
  <si>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</si>
  <si>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</si>
  <si>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</si>
  <si>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</si>
  <si>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</si>
  <si>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</si>
  <si>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</si>
  <si>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</si>
  <si>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</si>
  <si>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</si>
  <si>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</si>
  <si>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</si>
  <si>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</si>
  <si>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</si>
  <si>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</si>
  <si>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</si>
  <si>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</si>
  <si>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</si>
  <si>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</si>
  <si>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</si>
  <si>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</si>
  <si>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</si>
  <si>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</si>
  <si>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</si>
  <si>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</si>
  <si>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</si>
  <si>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</si>
  <si>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</si>
  <si>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</si>
  <si>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</si>
  <si>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</si>
  <si>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</si>
  <si>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</si>
  <si>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</si>
  <si>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</si>
  <si>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</si>
  <si>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</si>
  <si>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</si>
  <si>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</si>
  <si>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</si>
  <si>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</si>
  <si>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</si>
  <si>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</si>
  <si>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</si>
  <si>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</si>
  <si>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</si>
  <si>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</si>
  <si>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</si>
  <si>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</si>
  <si>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</si>
  <si>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</si>
  <si>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</si>
  <si>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</si>
  <si>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</si>
  <si>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</si>
  <si>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</si>
  <si>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</si>
  <si>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</si>
  <si>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</si>
  <si>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</si>
  <si>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</si>
  <si>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</si>
  <si>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</si>
  <si>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</si>
  <si>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</si>
  <si>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</si>
  <si>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</si>
  <si>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</si>
  <si>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</si>
  <si>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</si>
  <si>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</si>
  <si>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</si>
  <si>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</si>
  <si>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</si>
  <si>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</si>
  <si>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</si>
  <si>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</si>
  <si>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</si>
  <si>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</si>
  <si>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</si>
  <si>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</si>
  <si>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</si>
  <si>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</si>
  <si>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</si>
  <si>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</si>
  <si>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</si>
  <si>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</si>
  <si>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</si>
  <si>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</si>
  <si>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</si>
  <si>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</si>
  <si>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</si>
  <si>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</si>
  <si>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</si>
  <si>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</si>
  <si>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</si>
  <si>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</si>
  <si>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</si>
  <si>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</si>
  <si>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</si>
  <si>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</si>
  <si>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</si>
  <si>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</si>
  <si>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</si>
  <si>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</si>
  <si>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</si>
  <si>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</si>
  <si>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</si>
  <si>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</si>
  <si>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</si>
  <si>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</si>
  <si>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</si>
  <si>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</si>
  <si>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</si>
  <si>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</si>
  <si>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</si>
  <si>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</si>
  <si>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</si>
  <si>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</si>
  <si>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</si>
  <si>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</si>
  <si>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</si>
  <si>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</si>
  <si>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</si>
  <si>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</si>
  <si>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</si>
  <si>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</si>
  <si>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</si>
  <si>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</si>
  <si>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</si>
  <si>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</si>
  <si>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</si>
  <si>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</si>
  <si>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</si>
  <si>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</si>
  <si>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</si>
  <si>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</si>
  <si>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</si>
  <si>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</si>
  <si>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</si>
  <si>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</si>
  <si>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</si>
  <si>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</si>
  <si>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</si>
  <si>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</si>
  <si>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</si>
  <si>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</si>
  <si>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</si>
  <si>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</si>
  <si>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</si>
  <si>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</si>
  <si>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</si>
  <si>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</si>
  <si>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</si>
  <si>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</si>
  <si>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</si>
  <si>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</si>
  <si>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</si>
  <si>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</si>
  <si>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</si>
  <si>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</si>
  <si>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</si>
  <si>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</si>
  <si>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</si>
  <si>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</si>
  <si>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</si>
  <si>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</si>
  <si>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</si>
  <si>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</si>
  <si>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</si>
  <si>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</si>
  <si>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</si>
  <si>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</si>
  <si>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</si>
  <si>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</si>
  <si>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</si>
  <si>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</si>
  <si>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</si>
  <si>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</si>
  <si>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</si>
  <si>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</si>
  <si>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</si>
  <si>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</si>
  <si>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</si>
  <si>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</si>
  <si>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</si>
  <si>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</si>
  <si>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</si>
  <si>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</si>
  <si>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</si>
  <si>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</si>
  <si>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</si>
  <si>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</si>
  <si>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</si>
  <si>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</si>
  <si>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</si>
  <si>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</si>
  <si>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</si>
  <si>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</si>
  <si>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</si>
  <si>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</si>
  <si>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</si>
  <si>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</si>
  <si>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</si>
  <si>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</si>
  <si>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</si>
  <si>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</si>
  <si>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</si>
  <si>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</si>
  <si>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</si>
  <si>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</si>
  <si>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</si>
  <si>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</si>
  <si>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</si>
  <si>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</si>
  <si>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</si>
  <si>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</si>
  <si>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</si>
  <si>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</si>
  <si>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</si>
  <si>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</si>
  <si>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</si>
  <si>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</si>
  <si>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</si>
  <si>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</si>
  <si>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</si>
  <si>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</si>
  <si>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</si>
  <si>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</si>
  <si>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</si>
  <si>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</si>
  <si>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</si>
  <si>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</si>
  <si>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</si>
  <si>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</si>
  <si>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</si>
  <si>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</si>
  <si>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</si>
  <si>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</si>
  <si>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</si>
  <si>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</si>
  <si>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</si>
  <si>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</si>
  <si>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</si>
  <si>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</si>
  <si>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</si>
  <si>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</si>
  <si>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</si>
  <si>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</si>
  <si>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</si>
  <si>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</si>
  <si>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</si>
  <si>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</si>
  <si>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</si>
  <si>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</si>
  <si>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</si>
  <si>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</si>
  <si>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</si>
  <si>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</si>
  <si>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</si>
  <si>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</si>
  <si>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</si>
  <si>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</si>
  <si>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</si>
  <si>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</si>
  <si>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</si>
  <si>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</si>
  <si>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</si>
  <si>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</si>
  <si>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</si>
  <si>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</si>
  <si>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</si>
  <si>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</si>
  <si>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</si>
  <si>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</si>
  <si>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</si>
  <si>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</si>
  <si>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</si>
  <si>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</si>
  <si>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</si>
  <si>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</si>
  <si>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</si>
  <si>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</si>
  <si>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</si>
  <si>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</si>
  <si>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</si>
  <si>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</si>
  <si>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</si>
  <si>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</si>
  <si>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</si>
  <si>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</si>
  <si>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</si>
  <si>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</si>
  <si>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</si>
  <si>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</si>
  <si>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</si>
  <si>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</si>
  <si>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</si>
  <si>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</si>
  <si>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</si>
  <si>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</si>
  <si>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</si>
  <si>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</si>
  <si>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</si>
  <si>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</si>
  <si>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</si>
  <si>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</si>
  <si>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</si>
  <si>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</si>
  <si>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</si>
  <si>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</si>
  <si>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</si>
  <si>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</si>
  <si>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</si>
  <si>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</si>
  <si>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</si>
  <si>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</si>
  <si>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</si>
  <si>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</si>
  <si>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</si>
  <si>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</si>
  <si>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</si>
  <si>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</si>
  <si>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</si>
  <si>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</si>
  <si>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</si>
  <si>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</si>
  <si>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</si>
  <si>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</si>
  <si>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</si>
  <si>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</si>
  <si>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</si>
  <si>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</si>
  <si>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</si>
  <si>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</si>
  <si>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</si>
  <si>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</si>
  <si>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</si>
  <si>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</si>
  <si>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</si>
  <si>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</si>
  <si>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</si>
  <si>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</si>
  <si>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</si>
  <si>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</si>
  <si>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</si>
  <si>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</si>
  <si>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</si>
  <si>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</si>
  <si>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</si>
  <si>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</si>
  <si>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</si>
  <si>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</si>
  <si>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</si>
  <si>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</si>
  <si>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</si>
  <si>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</si>
  <si>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</si>
  <si>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</si>
  <si>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</si>
  <si>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</si>
  <si>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</si>
  <si>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</si>
  <si>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</si>
  <si>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</si>
  <si>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</si>
  <si>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</si>
  <si>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</si>
  <si>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</si>
  <si>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</si>
  <si>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</si>
  <si>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</si>
  <si>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</si>
  <si>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</si>
  <si>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</si>
  <si>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</si>
  <si>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</si>
  <si>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</si>
  <si>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</si>
  <si>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</si>
  <si>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</si>
  <si>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</si>
  <si>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</si>
  <si>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</si>
  <si>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</si>
  <si>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</si>
  <si>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</si>
  <si>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</si>
  <si>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</si>
  <si>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</si>
  <si>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</si>
  <si>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</si>
  <si>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</si>
  <si>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</si>
  <si>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</si>
  <si>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</si>
  <si>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</si>
  <si>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</si>
  <si>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</si>
  <si>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</si>
  <si>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</si>
  <si>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</si>
  <si>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</si>
  <si>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</si>
  <si>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</si>
  <si>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</si>
  <si>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</si>
  <si>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</si>
  <si>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</si>
  <si>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</si>
  <si>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</si>
  <si>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</si>
  <si>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</si>
  <si>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</si>
  <si>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</si>
  <si>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</si>
  <si>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</si>
  <si>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</si>
  <si>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</si>
  <si>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</si>
  <si>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</si>
  <si>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</si>
  <si>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</si>
  <si>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</si>
  <si>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</si>
  <si>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</si>
  <si>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</si>
  <si>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</si>
  <si>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</si>
  <si>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</si>
  <si>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</si>
  <si>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</si>
  <si>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</si>
  <si>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</si>
  <si>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</si>
  <si>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</si>
  <si>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</si>
  <si>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</si>
  <si>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</si>
  <si>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</si>
  <si>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</si>
  <si>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</si>
  <si>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</si>
  <si>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</si>
  <si>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</si>
  <si>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</si>
  <si>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</si>
  <si>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</si>
  <si>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</si>
  <si>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</si>
  <si>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</si>
  <si>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</si>
  <si>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</si>
  <si>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</si>
  <si>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</si>
  <si>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</si>
  <si>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</si>
  <si>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</si>
  <si>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</si>
  <si>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</si>
  <si>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</si>
  <si>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</si>
  <si>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</si>
  <si>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</si>
  <si>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</si>
  <si>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</si>
  <si>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</si>
  <si>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</si>
  <si>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</si>
  <si>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</si>
  <si>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</si>
  <si>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</si>
  <si>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</si>
  <si>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</si>
  <si>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</si>
  <si>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</si>
  <si>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</si>
  <si>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</si>
  <si>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</si>
  <si>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</si>
  <si>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</si>
  <si>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</si>
  <si>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</si>
  <si>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</si>
  <si>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</si>
  <si>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</si>
  <si>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</si>
  <si>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</si>
  <si>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</si>
  <si>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</si>
  <si>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</si>
  <si>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</si>
  <si>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</si>
  <si>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</si>
  <si>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</si>
  <si>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</si>
  <si>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</si>
  <si>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</si>
  <si>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</si>
  <si>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</si>
  <si>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</si>
  <si>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</si>
  <si>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</si>
  <si>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</si>
  <si>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</si>
  <si>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</si>
  <si>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</si>
  <si>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</si>
  <si>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</si>
  <si>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</si>
  <si>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</si>
  <si>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</si>
  <si>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</si>
  <si>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</si>
  <si>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</si>
  <si>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</si>
  <si>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</si>
  <si>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</si>
  <si>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</si>
  <si>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</si>
  <si>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</si>
  <si>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</si>
  <si>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</si>
  <si>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</si>
  <si>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</si>
  <si>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</si>
  <si>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</si>
  <si>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</si>
  <si>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</si>
  <si>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</si>
  <si>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</si>
  <si>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</si>
  <si>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</si>
  <si>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</si>
  <si>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</si>
  <si>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</si>
  <si>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</si>
  <si>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</si>
  <si>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</si>
  <si>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</si>
  <si>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</si>
  <si>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</si>
  <si>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</si>
  <si>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</si>
  <si>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</si>
  <si>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</si>
  <si>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</si>
  <si>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</si>
  <si>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</si>
  <si>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</si>
  <si>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</si>
  <si>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</si>
  <si>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</si>
  <si>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</si>
  <si>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</si>
  <si>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</si>
  <si>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</si>
  <si>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</si>
  <si>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</si>
  <si>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</si>
  <si>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</si>
  <si>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</si>
  <si>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</si>
  <si>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</si>
  <si>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</si>
  <si>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</si>
  <si>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</si>
  <si>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</si>
  <si>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</si>
  <si>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</si>
  <si>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</si>
  <si>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</si>
  <si>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</si>
  <si>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</si>
  <si>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</si>
  <si>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</si>
  <si>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</si>
  <si>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</si>
  <si>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</si>
  <si>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</si>
  <si>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</si>
  <si>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</si>
  <si>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</si>
  <si>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</si>
  <si>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</si>
  <si>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</si>
  <si>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</si>
  <si>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</si>
  <si>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</si>
  <si>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</si>
  <si>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</si>
  <si>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</si>
  <si>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</si>
  <si>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</si>
  <si>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</si>
  <si>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</si>
  <si>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</si>
  <si>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</si>
  <si>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</si>
  <si>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</si>
  <si>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</si>
  <si>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</si>
  <si>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</si>
  <si>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</si>
  <si>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</si>
  <si>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</si>
  <si>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</si>
  <si>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</si>
  <si>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</si>
  <si>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</si>
  <si>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</si>
  <si>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</si>
  <si>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</si>
  <si>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</si>
  <si>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</si>
  <si>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</si>
  <si>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</si>
  <si>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</si>
  <si>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</si>
  <si>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</si>
  <si>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</si>
  <si>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</si>
  <si>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</si>
  <si>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</si>
  <si>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</si>
  <si>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</si>
  <si>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</si>
  <si>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</si>
  <si>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</si>
  <si>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</si>
  <si>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</si>
  <si>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</si>
  <si>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</si>
  <si>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</si>
  <si>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</si>
  <si>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</si>
  <si>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</si>
  <si>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</si>
  <si>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</si>
  <si>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</si>
  <si>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</si>
  <si>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</si>
  <si>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</si>
  <si>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</si>
  <si>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</si>
  <si>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</si>
  <si>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</si>
  <si>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</si>
  <si>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</si>
  <si>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</si>
  <si>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</si>
  <si>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</si>
  <si>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</si>
  <si>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</si>
  <si>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</si>
  <si>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</si>
  <si>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</si>
  <si>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</si>
  <si>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</si>
  <si>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</si>
  <si>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</si>
  <si>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</si>
  <si>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</si>
  <si>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</si>
  <si>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</si>
  <si>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</si>
  <si>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</si>
  <si>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</si>
  <si>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</si>
  <si>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</si>
  <si>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</si>
  <si>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</si>
  <si>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</si>
  <si>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</si>
  <si>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</si>
  <si>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</si>
  <si>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</si>
  <si>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</si>
  <si>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</si>
  <si>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</si>
  <si>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</si>
  <si>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</si>
  <si>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</si>
  <si>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</si>
  <si>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</si>
  <si>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</si>
  <si>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</si>
  <si>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</si>
  <si>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</si>
  <si>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</si>
  <si>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</si>
  <si>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</si>
  <si>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</si>
  <si>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</si>
  <si>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</si>
  <si>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</si>
  <si>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</si>
  <si>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</si>
  <si>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</si>
  <si>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</si>
  <si>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</si>
  <si>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</si>
  <si>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</si>
  <si>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</si>
  <si>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</si>
  <si>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</si>
  <si>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</si>
  <si>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</si>
  <si>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</si>
  <si>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</si>
  <si>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</si>
  <si>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</si>
  <si>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</si>
  <si>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</si>
  <si>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</si>
  <si>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</si>
  <si>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</si>
  <si>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</si>
  <si>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</si>
  <si>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</si>
  <si>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</si>
  <si>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</si>
  <si>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</si>
  <si>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</si>
  <si>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</si>
  <si>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</si>
  <si>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</si>
  <si>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</si>
  <si>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</si>
  <si>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</si>
  <si>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</si>
  <si>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</si>
  <si>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</si>
  <si>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</si>
  <si>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</si>
  <si>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</si>
  <si>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</si>
  <si>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</si>
  <si>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</si>
  <si>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</si>
  <si>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</si>
  <si>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</si>
  <si>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</si>
  <si>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</si>
  <si>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</si>
  <si>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</si>
  <si>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</si>
  <si>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</si>
  <si>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</si>
  <si>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</si>
  <si>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</si>
  <si>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</si>
  <si>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</si>
  <si>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</si>
  <si>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</si>
  <si>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</si>
  <si>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</si>
  <si>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</si>
  <si>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</si>
  <si>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</si>
  <si>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</si>
  <si>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</si>
  <si>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</si>
  <si>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</si>
  <si>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</si>
  <si>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</si>
  <si>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</si>
  <si>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</si>
  <si>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</si>
  <si>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</si>
  <si>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</si>
  <si>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</si>
  <si>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</si>
  <si>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</si>
  <si>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</si>
  <si>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</si>
  <si>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</si>
  <si>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</si>
  <si>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</si>
  <si>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</si>
  <si>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</si>
  <si>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</si>
  <si>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</si>
  <si>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</si>
  <si>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</si>
  <si>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</si>
  <si>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</si>
  <si>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</si>
  <si>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</si>
  <si>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</si>
  <si>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</si>
  <si>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</si>
  <si>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</si>
  <si>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</si>
  <si>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</si>
  <si>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</si>
  <si>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</si>
  <si>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</si>
  <si>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</si>
  <si>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</si>
  <si>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</si>
  <si>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</si>
  <si>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</si>
  <si>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</si>
  <si>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</si>
  <si>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</si>
  <si>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</si>
  <si>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</si>
  <si>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</si>
  <si>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</si>
  <si>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</si>
  <si>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</si>
  <si>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</si>
  <si>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</si>
  <si>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</si>
  <si>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</si>
  <si>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</si>
  <si>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</si>
  <si>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</si>
  <si>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</si>
  <si>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</si>
  <si>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</si>
  <si>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</si>
  <si>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</si>
  <si>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</si>
  <si>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</si>
  <si>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</si>
  <si>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</si>
  <si>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</si>
  <si>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</si>
  <si>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</si>
  <si>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</si>
  <si>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</si>
  <si>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</si>
  <si>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</si>
  <si>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</si>
  <si>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</si>
  <si>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</si>
  <si>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</si>
  <si>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</si>
  <si>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</si>
  <si>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</si>
  <si>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</si>
  <si>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</si>
  <si>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</si>
  <si>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</si>
  <si>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</si>
  <si>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</si>
  <si>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</si>
  <si>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</si>
  <si>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</si>
  <si>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</si>
  <si>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</si>
  <si>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</si>
  <si>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</si>
  <si>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</si>
  <si>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</si>
  <si>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</si>
  <si>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</si>
  <si>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</si>
  <si>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</si>
  <si>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</si>
  <si>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</si>
  <si>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</si>
  <si>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</si>
  <si>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</si>
  <si>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</si>
  <si>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</si>
  <si>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</si>
  <si>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</si>
  <si>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</si>
  <si>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</si>
  <si>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</si>
  <si>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</si>
  <si>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</si>
  <si>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</si>
  <si>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</si>
  <si>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</si>
  <si>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</si>
  <si>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</si>
  <si>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</si>
  <si>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</si>
  <si>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</si>
  <si>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</si>
  <si>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</si>
  <si>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</si>
  <si>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</si>
  <si>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</si>
  <si>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</si>
  <si>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</si>
  <si>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</si>
  <si>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</si>
  <si>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</si>
  <si>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</si>
  <si>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</si>
  <si>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</si>
  <si>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</si>
  <si>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</si>
  <si>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</si>
  <si>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</si>
  <si>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</si>
  <si>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</si>
  <si>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</si>
  <si>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</si>
  <si>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</si>
  <si>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</si>
  <si>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</si>
  <si>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</si>
  <si>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</si>
  <si>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</si>
  <si>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</si>
  <si>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</si>
  <si>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</si>
  <si>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</si>
  <si>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</si>
  <si>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</si>
  <si>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</si>
  <si>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</si>
  <si>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</si>
  <si>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</si>
  <si>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</si>
  <si>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</si>
  <si>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</si>
  <si>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</si>
  <si>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</si>
  <si>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</si>
  <si>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</si>
  <si>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</si>
  <si>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</si>
  <si>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</si>
  <si>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</si>
  <si>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</si>
  <si>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</si>
  <si>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</si>
  <si>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</si>
  <si>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</si>
  <si>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</si>
  <si>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</si>
  <si>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</si>
  <si>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</si>
  <si>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</si>
  <si>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</si>
  <si>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</si>
  <si>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</si>
  <si>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</si>
  <si>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</si>
  <si>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</si>
  <si>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</si>
  <si>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</si>
  <si>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</si>
  <si>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</si>
  <si>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</si>
  <si>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</si>
  <si>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</si>
  <si>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</si>
  <si>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</si>
  <si>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</si>
  <si>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</si>
  <si>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</si>
  <si>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</si>
  <si>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</si>
  <si>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</si>
  <si>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</si>
  <si>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</si>
  <si>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</si>
  <si>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</si>
  <si>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</si>
  <si>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</si>
  <si>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</si>
  <si>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</si>
  <si>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</si>
  <si>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</si>
  <si>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</si>
  <si>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</si>
  <si>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</si>
  <si>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</si>
  <si>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</si>
  <si>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</si>
  <si>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</si>
  <si>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</si>
  <si>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</si>
  <si>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</si>
  <si>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</si>
  <si>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</si>
  <si>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</si>
  <si>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</si>
  <si>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</si>
  <si>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</si>
  <si>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</si>
  <si>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</si>
  <si>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</si>
  <si>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</si>
  <si>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</si>
  <si>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</si>
  <si>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</si>
  <si>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</si>
  <si>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</si>
  <si>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</si>
  <si>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</si>
  <si>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</si>
  <si>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</si>
  <si>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</si>
  <si>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</si>
  <si>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</si>
  <si>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</si>
  <si>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</si>
  <si>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</si>
  <si>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</si>
  <si>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</si>
  <si>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</si>
  <si>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</si>
  <si>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</si>
  <si>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</si>
  <si>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</si>
  <si>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</si>
  <si>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</si>
  <si>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</si>
  <si>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</si>
  <si>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</si>
  <si>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</si>
  <si>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</si>
  <si>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</si>
  <si>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</si>
  <si>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</si>
  <si>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</si>
  <si>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</si>
  <si>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</si>
  <si>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</si>
  <si>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</si>
  <si>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</si>
  <si>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</si>
  <si>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</si>
  <si>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</si>
  <si>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</si>
  <si>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</si>
  <si>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</si>
  <si>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</si>
  <si>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</si>
  <si>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</si>
  <si>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</si>
  <si>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</si>
  <si>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</si>
  <si>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</si>
  <si>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</si>
  <si>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</si>
  <si>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</si>
  <si>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</si>
  <si>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</si>
  <si>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</si>
  <si>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</si>
  <si>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</si>
  <si>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</si>
  <si>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</si>
  <si>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</si>
  <si>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</si>
  <si>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</si>
  <si>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</si>
  <si>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</si>
  <si>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</si>
  <si>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</si>
  <si>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</si>
  <si>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</si>
  <si>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</si>
  <si>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</si>
  <si>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</si>
  <si>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</si>
  <si>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</si>
  <si>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</si>
  <si>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</si>
  <si>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</si>
  <si>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</si>
  <si>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</si>
  <si>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</si>
  <si>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</si>
  <si>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</si>
  <si>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</si>
  <si>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</si>
  <si>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</si>
  <si>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</si>
  <si>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</si>
  <si>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</si>
  <si>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</si>
  <si>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</si>
  <si>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</si>
  <si>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</si>
  <si>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</si>
  <si>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</si>
  <si>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</si>
  <si>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</si>
  <si>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</si>
  <si>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</si>
  <si>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</si>
  <si>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</si>
  <si>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</si>
  <si>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</si>
  <si>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</si>
  <si>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</si>
  <si>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</si>
  <si>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</si>
  <si>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</si>
  <si>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</si>
  <si>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</si>
  <si>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</si>
  <si>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</si>
  <si>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</si>
  <si>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</si>
  <si>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</si>
  <si>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</si>
  <si>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</si>
  <si>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</si>
  <si>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</si>
  <si>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</si>
  <si>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</si>
  <si>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</si>
  <si>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</si>
  <si>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</si>
  <si>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</si>
  <si>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</si>
  <si>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</si>
  <si>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</si>
  <si>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</si>
  <si>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</si>
  <si>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</si>
  <si>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</si>
  <si>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</si>
  <si>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</si>
  <si>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</si>
  <si>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</si>
  <si>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</si>
  <si>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</si>
  <si>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</si>
  <si>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</si>
  <si>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</si>
  <si>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</si>
  <si>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</si>
  <si>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</si>
  <si>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</si>
  <si>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</si>
  <si>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</si>
  <si>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</si>
  <si>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</si>
  <si>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</si>
  <si>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</si>
  <si>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</si>
  <si>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</si>
  <si>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</si>
  <si>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</si>
  <si>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</si>
  <si>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</si>
  <si>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</si>
  <si>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</si>
  <si>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</si>
  <si>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</si>
  <si>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</si>
  <si>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</si>
  <si>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</si>
  <si>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</si>
  <si>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</si>
  <si>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</si>
  <si>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</si>
  <si>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</si>
  <si>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</si>
  <si>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</si>
  <si>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</si>
  <si>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</si>
  <si>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</si>
  <si>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</si>
  <si>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</si>
  <si>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</si>
  <si>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</si>
  <si>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</si>
  <si>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</si>
  <si>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</si>
  <si>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</si>
  <si>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</si>
  <si>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</si>
  <si>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</si>
  <si>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</si>
  <si>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</si>
  <si>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</si>
  <si>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</si>
  <si>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</si>
  <si>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</si>
  <si>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</si>
  <si>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</si>
  <si>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</si>
  <si>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</si>
  <si>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</si>
  <si>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</si>
  <si>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</si>
  <si>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</si>
  <si>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</si>
  <si>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</si>
  <si>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</si>
  <si>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</si>
  <si>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</si>
  <si>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</si>
  <si>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</si>
  <si>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</si>
  <si>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</si>
  <si>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</si>
  <si>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</si>
  <si>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</si>
  <si>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</si>
  <si>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</si>
  <si>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</si>
  <si>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</si>
  <si>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</si>
  <si>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</si>
  <si>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</si>
  <si>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</si>
  <si>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</si>
  <si>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</si>
  <si>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</si>
  <si>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</si>
  <si>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</si>
  <si>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</si>
  <si>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</si>
  <si>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</si>
  <si>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</si>
  <si>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</si>
  <si>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</si>
  <si>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</si>
  <si>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</si>
  <si>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</si>
  <si>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</si>
  <si>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</si>
  <si>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</si>
  <si>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</si>
  <si>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</si>
  <si>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</si>
  <si>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</si>
  <si>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</si>
  <si>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</si>
  <si>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</si>
  <si>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</si>
  <si>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</si>
  <si>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</si>
  <si>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</si>
  <si>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</si>
  <si>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</si>
  <si>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</si>
  <si>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</si>
  <si>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</si>
  <si>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</si>
  <si>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</si>
  <si>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</si>
  <si>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</si>
  <si>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</si>
  <si>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</si>
  <si>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</si>
  <si>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</si>
  <si>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</si>
  <si>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</si>
  <si>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</si>
  <si>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</si>
  <si>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</si>
  <si>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</si>
  <si>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</si>
  <si>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</si>
  <si>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</si>
  <si>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</si>
  <si>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</si>
  <si>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</si>
  <si>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</si>
  <si>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</si>
  <si>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</si>
  <si>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</si>
  <si>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</si>
  <si>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</si>
  <si>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</si>
  <si>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</si>
  <si>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</si>
  <si>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</si>
  <si>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</si>
  <si>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</si>
  <si>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</si>
  <si>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</si>
  <si>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</si>
  <si>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</si>
  <si>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</si>
  <si>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</si>
  <si>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</si>
  <si>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</si>
  <si>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</si>
  <si>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</si>
  <si>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</si>
  <si>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</si>
  <si>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</si>
  <si>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</si>
  <si>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</si>
  <si>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</si>
  <si>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</si>
  <si>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</si>
  <si>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</si>
  <si>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</si>
  <si>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</si>
  <si>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</si>
  <si>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</si>
  <si>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</si>
  <si>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</si>
  <si>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</si>
  <si>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</si>
  <si>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</si>
  <si>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</si>
  <si>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</si>
  <si>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</si>
  <si>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</si>
  <si>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</si>
  <si>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</si>
  <si>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</si>
  <si>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</si>
  <si>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</si>
  <si>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</si>
  <si>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</si>
  <si>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</si>
  <si>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</si>
  <si>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</si>
  <si>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</si>
  <si>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</si>
  <si>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</si>
  <si>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</si>
  <si>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</si>
  <si>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</si>
  <si>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</si>
  <si>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</si>
  <si>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</si>
  <si>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</si>
  <si>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</si>
  <si>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</si>
  <si>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</si>
  <si>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</si>
  <si>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</si>
  <si>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</si>
  <si>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</si>
  <si>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</si>
  <si>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</si>
  <si>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</si>
  <si>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</si>
  <si>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</si>
  <si>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</si>
  <si>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</si>
  <si>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</si>
  <si>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</si>
  <si>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</si>
  <si>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</si>
  <si>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</si>
  <si>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</si>
  <si>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</si>
  <si>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</si>
  <si>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</si>
  <si>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</si>
  <si>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</si>
  <si>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</si>
  <si>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</si>
  <si>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</si>
  <si>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</si>
  <si>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</si>
  <si>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</si>
  <si>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</si>
  <si>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</si>
  <si>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</si>
  <si>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</si>
  <si>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</si>
  <si>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</si>
  <si>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</si>
  <si>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</si>
  <si>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</si>
  <si>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</si>
  <si>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</si>
  <si>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</si>
  <si>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</si>
  <si>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</si>
  <si>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</si>
  <si>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</si>
  <si>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</si>
  <si>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</si>
  <si>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</si>
  <si>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</si>
  <si>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</si>
  <si>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</si>
  <si>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</si>
  <si>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</si>
  <si>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</si>
  <si>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</si>
  <si>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</si>
  <si>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</si>
  <si>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</si>
  <si>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</si>
  <si>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</si>
  <si>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</si>
  <si>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</si>
  <si>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</si>
  <si>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</si>
  <si>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</si>
  <si>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</si>
  <si>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</si>
  <si>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</si>
  <si>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</si>
  <si>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</si>
  <si>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</si>
  <si>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</si>
  <si>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</si>
  <si>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</si>
  <si>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</si>
  <si>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</si>
  <si>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</si>
  <si>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</si>
  <si>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</si>
  <si>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</si>
  <si>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</si>
  <si>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</si>
  <si>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</si>
  <si>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</si>
  <si>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</si>
  <si>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</si>
  <si>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</si>
  <si>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</si>
  <si>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</si>
  <si>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</si>
  <si>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</si>
  <si>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</si>
  <si>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</si>
  <si>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</si>
  <si>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</si>
  <si>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</si>
  <si>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</si>
  <si>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</si>
  <si>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</si>
  <si>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</si>
  <si>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</si>
  <si>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</si>
  <si>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</si>
  <si>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</si>
  <si>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</si>
  <si>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</si>
  <si>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</si>
  <si>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</si>
  <si>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</si>
  <si>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</si>
  <si>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</si>
  <si>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</si>
  <si>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</si>
  <si>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</si>
  <si>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</si>
  <si>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</si>
  <si>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</si>
  <si>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</si>
  <si>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</si>
  <si>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</si>
  <si>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</si>
  <si>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</si>
  <si>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</si>
  <si>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</si>
  <si>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</si>
  <si>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</si>
  <si>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</si>
  <si>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</si>
  <si>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</si>
  <si>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</si>
  <si>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</si>
  <si>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</si>
  <si>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</si>
  <si>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</si>
  <si>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</si>
  <si>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</si>
  <si>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</si>
  <si>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</si>
  <si>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</si>
  <si>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</si>
  <si>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</si>
  <si>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</si>
  <si>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</si>
  <si>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</si>
  <si>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</si>
  <si>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</si>
  <si>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</si>
  <si>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</si>
  <si>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</si>
  <si>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</si>
  <si>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</si>
  <si>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</si>
  <si>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</si>
  <si>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</si>
  <si>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</si>
  <si>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</si>
  <si>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</si>
  <si>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</si>
  <si>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</si>
  <si>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</si>
  <si>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</si>
  <si>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</si>
  <si>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</si>
  <si>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</si>
  <si>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</si>
  <si>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</si>
  <si>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</si>
  <si>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</si>
  <si>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</si>
  <si>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</si>
  <si>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</si>
  <si>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</si>
  <si>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</si>
  <si>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</si>
  <si>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</si>
  <si>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</si>
  <si>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</si>
  <si>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</si>
  <si>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</si>
  <si>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</si>
  <si>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</si>
  <si>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</si>
  <si>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</si>
  <si>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</si>
  <si>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</si>
  <si>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</si>
  <si>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</si>
  <si>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</si>
  <si>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</si>
  <si>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</si>
  <si>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</si>
  <si>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</si>
  <si>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</si>
  <si>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</si>
  <si>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</si>
  <si>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</si>
  <si>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</si>
  <si>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</si>
  <si>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</si>
  <si>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</si>
  <si>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</si>
  <si>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</si>
  <si>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</si>
  <si>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</si>
  <si>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</si>
  <si>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</si>
  <si>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</si>
  <si>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</si>
  <si>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</si>
  <si>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</si>
  <si>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</si>
  <si>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</si>
  <si>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</si>
  <si>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</si>
  <si>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</si>
  <si>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</si>
  <si>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</si>
  <si>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</si>
  <si>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</si>
  <si>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</si>
  <si>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</si>
  <si>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</si>
  <si>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</si>
  <si>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</si>
  <si>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</si>
  <si>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</si>
  <si>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</si>
  <si>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</si>
  <si>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</si>
  <si>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</si>
  <si>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</si>
  <si>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</si>
  <si>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</si>
  <si>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</si>
  <si>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</si>
  <si>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</si>
  <si>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</si>
  <si>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</si>
  <si>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</si>
  <si>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</si>
  <si>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</si>
  <si>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</si>
  <si>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</si>
  <si>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</si>
  <si>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</si>
  <si>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</si>
  <si>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</si>
  <si>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</si>
  <si>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</si>
  <si>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</si>
  <si>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</si>
  <si>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</si>
  <si>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</si>
  <si>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</si>
  <si>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</si>
  <si>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</si>
  <si>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</si>
  <si>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</si>
  <si>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</si>
  <si>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</si>
  <si>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</si>
  <si>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</si>
  <si>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</si>
  <si>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</si>
  <si>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</si>
  <si>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</si>
  <si>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</si>
  <si>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</si>
  <si>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</si>
  <si>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</si>
  <si>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</si>
  <si>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</si>
  <si>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</si>
  <si>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</si>
  <si>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</si>
  <si>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</si>
  <si>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</si>
  <si>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</si>
  <si>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</si>
  <si>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</si>
  <si>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</si>
  <si>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</si>
  <si>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</si>
  <si>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</si>
  <si>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</si>
  <si>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</si>
  <si>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</si>
  <si>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</si>
  <si>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</si>
  <si>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</si>
  <si>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</si>
  <si>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</si>
  <si>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</si>
  <si>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</si>
  <si>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</si>
  <si>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</si>
  <si>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</si>
  <si>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</si>
  <si>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</si>
  <si>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</si>
  <si>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</si>
  <si>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</si>
  <si>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</si>
  <si>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</si>
  <si>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</si>
  <si>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</si>
  <si>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</si>
  <si>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</si>
  <si>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</si>
  <si>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</si>
  <si>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</si>
  <si>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</si>
  <si>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</si>
  <si>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</si>
  <si>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</si>
  <si>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</si>
  <si>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</si>
  <si>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</si>
  <si>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</si>
  <si>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</si>
  <si>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</si>
  <si>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</si>
  <si>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</si>
  <si>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</si>
  <si>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</si>
  <si>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</si>
  <si>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</si>
  <si>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</si>
  <si>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</si>
  <si>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</si>
  <si>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</si>
  <si>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</si>
  <si>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</si>
  <si>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</si>
  <si>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</si>
  <si>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</si>
  <si>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</si>
  <si>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</si>
  <si>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</si>
  <si>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</si>
  <si>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</si>
  <si>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</si>
  <si>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</si>
  <si>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</si>
  <si>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</si>
  <si>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</si>
  <si>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</si>
  <si>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</si>
  <si>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</si>
  <si>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</si>
  <si>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</si>
  <si>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</si>
  <si>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</si>
  <si>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</si>
  <si>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</si>
  <si>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</si>
  <si>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</si>
  <si>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</si>
  <si>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</si>
  <si>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</si>
  <si>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</si>
  <si>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</si>
  <si>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</si>
  <si>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</si>
  <si>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</si>
  <si>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</si>
  <si>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</si>
  <si>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</si>
  <si>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</si>
  <si>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</si>
  <si>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</si>
  <si>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</si>
  <si>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</si>
  <si>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</si>
  <si>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</si>
  <si>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</si>
  <si>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</si>
  <si>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</si>
  <si>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</si>
  <si>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</si>
  <si>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</si>
  <si>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</si>
  <si>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</si>
  <si>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</si>
  <si>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</si>
  <si>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</si>
  <si>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</si>
  <si>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</si>
  <si>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</si>
  <si>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</si>
  <si>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</si>
  <si>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</si>
  <si>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</si>
  <si>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</si>
  <si>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</si>
  <si>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</si>
  <si>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</si>
  <si>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</si>
  <si>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</si>
  <si>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</si>
  <si>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</si>
  <si>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</si>
  <si>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</si>
  <si>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</si>
  <si>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</si>
  <si>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</si>
  <si>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</si>
  <si>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</si>
  <si>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</si>
  <si>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</si>
  <si>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</si>
  <si>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</si>
  <si>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</si>
  <si>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</si>
  <si>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</si>
  <si>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</si>
  <si>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</si>
  <si>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</si>
  <si>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</si>
  <si>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</si>
  <si>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</si>
  <si>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</si>
  <si>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</si>
  <si>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</si>
  <si>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</si>
  <si>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</si>
  <si>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</si>
  <si>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</si>
  <si>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</si>
  <si>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</si>
  <si>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</si>
  <si>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</si>
  <si>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</si>
  <si>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</si>
  <si>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</si>
  <si>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</si>
  <si>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</si>
  <si>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</si>
  <si>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</si>
  <si>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</si>
  <si>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</si>
  <si>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</si>
  <si>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</si>
  <si>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</si>
  <si>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</si>
  <si>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</si>
  <si>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</si>
  <si>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</si>
  <si>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</si>
  <si>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</si>
  <si>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</si>
  <si>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</si>
  <si>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</si>
  <si>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</si>
  <si>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</si>
  <si>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</si>
  <si>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</si>
  <si>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</si>
  <si>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</si>
  <si>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</si>
  <si>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</si>
  <si>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</si>
  <si>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</si>
  <si>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</si>
  <si>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</si>
  <si>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</si>
  <si>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</si>
  <si>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</si>
  <si>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</si>
  <si>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</si>
  <si>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</si>
  <si>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</si>
  <si>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</si>
  <si>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</si>
  <si>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</si>
  <si>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</si>
  <si>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</si>
  <si>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</si>
  <si>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</si>
  <si>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</si>
  <si>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</si>
  <si>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</si>
  <si>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</si>
  <si>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</si>
  <si>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</si>
  <si>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</si>
  <si>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</si>
  <si>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</si>
  <si>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</si>
  <si>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</si>
  <si>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</si>
  <si>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</si>
  <si>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</si>
  <si>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</si>
  <si>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</si>
  <si>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</si>
  <si>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</si>
  <si>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</si>
  <si>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</si>
  <si>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</si>
  <si>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</si>
  <si>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</si>
  <si>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</si>
  <si>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</si>
  <si>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</si>
  <si>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</si>
  <si>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</si>
  <si>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</si>
  <si>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</si>
  <si>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</si>
  <si>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</si>
  <si>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</si>
  <si>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</si>
  <si>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</si>
  <si>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</si>
  <si>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</si>
  <si>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</si>
  <si>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</si>
  <si>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</si>
  <si>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</si>
  <si>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</si>
  <si>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</si>
  <si>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</si>
  <si>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</si>
  <si>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</si>
  <si>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</si>
  <si>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</si>
  <si>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</si>
  <si>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</si>
  <si>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</si>
  <si>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</si>
  <si>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</si>
  <si>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</si>
  <si>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</si>
  <si>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</si>
  <si>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</si>
  <si>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</si>
  <si>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</si>
  <si>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</si>
  <si>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</si>
  <si>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</si>
  <si>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</si>
  <si>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</si>
  <si>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</si>
  <si>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</si>
  <si>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</si>
  <si>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</si>
  <si>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</si>
  <si>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</si>
  <si>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</si>
  <si>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</si>
  <si>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</si>
  <si>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</si>
  <si>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</si>
  <si>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</si>
  <si>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</si>
  <si>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</si>
  <si>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</si>
  <si>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</si>
  <si>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</si>
  <si>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</si>
  <si>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</si>
  <si>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</si>
  <si>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</si>
  <si>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</si>
  <si>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</si>
  <si>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</si>
  <si>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</si>
  <si>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</si>
  <si>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</si>
  <si>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</si>
  <si>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</si>
  <si>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</si>
  <si>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</si>
  <si>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</si>
  <si>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</si>
  <si>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</si>
  <si>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</si>
  <si>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</si>
  <si>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</si>
  <si>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</si>
  <si>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</si>
  <si>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</si>
  <si>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</si>
  <si>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</si>
  <si>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</si>
  <si>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</si>
  <si>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</si>
  <si>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</si>
  <si>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</si>
  <si>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</si>
  <si>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</si>
  <si>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</si>
  <si>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</si>
  <si>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</si>
  <si>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</si>
  <si>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</si>
  <si>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</si>
  <si>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</si>
  <si>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</si>
  <si>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</si>
  <si>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</si>
  <si>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</si>
  <si>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</si>
  <si>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</si>
  <si>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</si>
  <si>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</si>
  <si>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</si>
  <si>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</si>
  <si>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</si>
  <si>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</si>
  <si>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</si>
  <si>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</si>
  <si>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</si>
  <si>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</si>
  <si>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</si>
  <si>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</si>
  <si>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</si>
  <si>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</si>
  <si>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</si>
  <si>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</si>
  <si>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</si>
  <si>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</si>
  <si>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</si>
  <si>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</si>
  <si>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</si>
  <si>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</si>
  <si>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</si>
  <si>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</si>
  <si>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</si>
  <si>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</si>
  <si>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</si>
  <si>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</si>
  <si>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</si>
  <si>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</si>
  <si>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</si>
  <si>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</si>
  <si>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</si>
  <si>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</si>
  <si>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</si>
  <si>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</si>
  <si>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</si>
  <si>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</si>
  <si>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</si>
  <si>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</si>
  <si>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</si>
  <si>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</si>
  <si>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</si>
  <si>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</si>
  <si>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</si>
  <si>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</si>
  <si>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</si>
  <si>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</si>
  <si>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</si>
  <si>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</si>
  <si>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</si>
  <si>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</si>
  <si>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</si>
  <si>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</si>
  <si>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</si>
  <si>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</si>
  <si>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</si>
  <si>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</si>
  <si>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</si>
  <si>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</si>
  <si>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</si>
  <si>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</si>
  <si>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</si>
  <si>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</si>
  <si>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</si>
  <si>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</si>
  <si>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</si>
  <si>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</si>
  <si>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</si>
  <si>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</si>
  <si>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</si>
  <si>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</si>
  <si>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</si>
  <si>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</si>
  <si>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</si>
  <si>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</si>
  <si>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</si>
  <si>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</si>
  <si>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</si>
  <si>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</si>
  <si>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</si>
  <si>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</si>
  <si>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</si>
  <si>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</si>
  <si>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</si>
  <si>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</si>
  <si>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</si>
  <si>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</si>
  <si>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</si>
  <si>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</si>
  <si>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</si>
  <si>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</si>
  <si>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</si>
  <si>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</si>
  <si>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</si>
  <si>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</si>
  <si>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</si>
  <si>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</si>
  <si>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</si>
  <si>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</si>
  <si>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</si>
  <si>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</si>
  <si>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</si>
  <si>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</si>
  <si>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</si>
  <si>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</si>
  <si>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</si>
  <si>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</si>
  <si>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</si>
  <si>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</si>
  <si>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</si>
  <si>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</si>
  <si>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</si>
  <si>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</si>
  <si>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</si>
  <si>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</si>
  <si>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</si>
  <si>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</si>
  <si>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</si>
  <si>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</si>
  <si>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</si>
  <si>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</si>
  <si>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</si>
  <si>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</si>
  <si>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</si>
  <si>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</si>
  <si>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</si>
  <si>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</si>
  <si>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</si>
  <si>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</si>
  <si>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</si>
  <si>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</si>
  <si>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</si>
  <si>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</si>
  <si>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</si>
  <si>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</si>
  <si>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</si>
  <si>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</si>
  <si>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</si>
  <si>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</si>
  <si>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</si>
  <si>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</si>
  <si>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</si>
  <si>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</si>
  <si>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</si>
  <si>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</si>
  <si>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</si>
  <si>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</si>
  <si>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</si>
  <si>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</si>
  <si>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</si>
  <si>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</si>
  <si>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</si>
  <si>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</si>
  <si>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</si>
  <si>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</si>
  <si>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</si>
  <si>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</si>
  <si>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</si>
  <si>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</si>
  <si>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</si>
  <si>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</si>
  <si>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</si>
  <si>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</si>
  <si>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</si>
  <si>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</si>
  <si>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</si>
  <si>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</si>
  <si>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</si>
  <si>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</si>
  <si>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</si>
  <si>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</si>
  <si>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</si>
  <si>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</si>
  <si>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</si>
  <si>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</si>
  <si>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</si>
  <si>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</si>
  <si>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</si>
  <si>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</si>
  <si>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</si>
  <si>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</si>
  <si>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</si>
  <si>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</si>
  <si>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</si>
  <si>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</si>
  <si>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</si>
  <si>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</si>
  <si>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</si>
  <si>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</si>
  <si>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</si>
  <si>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</si>
  <si>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</si>
  <si>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</si>
  <si>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</si>
  <si>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</si>
  <si>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</si>
  <si>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</si>
  <si>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</si>
  <si>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</si>
  <si>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</si>
  <si>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</si>
  <si>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</si>
  <si>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</si>
  <si>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</si>
  <si>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</si>
  <si>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</si>
  <si>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</si>
  <si>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</si>
  <si>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</si>
  <si>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</si>
  <si>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</si>
  <si>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</si>
  <si>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</si>
  <si>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</si>
  <si>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</si>
  <si>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</si>
  <si>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</si>
  <si>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</si>
  <si>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</si>
  <si>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</si>
  <si>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</si>
  <si>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</si>
  <si>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</si>
  <si>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</si>
  <si>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</si>
  <si>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</si>
  <si>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</si>
  <si>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</si>
  <si>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</si>
  <si>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</si>
  <si>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</si>
  <si>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</si>
  <si>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</si>
  <si>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</si>
  <si>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</si>
  <si>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</si>
  <si>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</si>
  <si>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</si>
  <si>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</si>
  <si>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</si>
  <si>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</si>
  <si>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</si>
  <si>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</si>
  <si>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</si>
  <si>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</si>
  <si>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</si>
  <si>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</si>
  <si>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</si>
  <si>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</si>
  <si>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</si>
  <si>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</si>
  <si>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</si>
  <si>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</si>
  <si>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</si>
  <si>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</si>
  <si>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</si>
  <si>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</si>
  <si>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</si>
  <si>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</si>
  <si>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</si>
  <si>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</si>
  <si>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</si>
  <si>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</si>
  <si>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</si>
  <si>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</si>
  <si>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</si>
  <si>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</si>
  <si>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</si>
  <si>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</si>
  <si>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</si>
  <si>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</si>
  <si>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</si>
  <si>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</si>
  <si>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</si>
  <si>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</si>
  <si>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</si>
  <si>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</si>
  <si>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</si>
  <si>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</si>
  <si>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</si>
  <si>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</si>
  <si>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</si>
  <si>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</si>
  <si>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</si>
  <si>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</si>
  <si>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</si>
  <si>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</si>
  <si>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</si>
  <si>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</si>
  <si>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</si>
  <si>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</si>
  <si>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</si>
  <si>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</si>
  <si>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</si>
  <si>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</si>
  <si>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</si>
  <si>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</si>
  <si>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</si>
  <si>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</si>
  <si>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</si>
  <si>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</si>
  <si>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</si>
  <si>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</si>
  <si>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</si>
  <si>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</si>
  <si>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</si>
  <si>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</si>
  <si>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</si>
  <si>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</si>
  <si>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</si>
  <si>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</si>
  <si>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</si>
  <si>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</si>
  <si>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</si>
  <si>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</si>
  <si>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</si>
  <si>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</si>
  <si>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</si>
  <si>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</si>
  <si>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</si>
  <si>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</si>
  <si>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</si>
  <si>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</si>
  <si>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</si>
  <si>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</si>
  <si>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</si>
  <si>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</si>
  <si>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</si>
  <si>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</si>
  <si>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</si>
  <si>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</si>
  <si>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</si>
  <si>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</si>
  <si>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</si>
  <si>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</si>
  <si>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</si>
  <si>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</si>
  <si>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</si>
  <si>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</si>
  <si>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</si>
  <si>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</si>
  <si>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</si>
  <si>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</si>
  <si>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</si>
  <si>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</si>
  <si>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</si>
  <si>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</si>
  <si>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</si>
  <si>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</si>
  <si>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</si>
  <si>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</si>
  <si>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</si>
  <si>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</si>
  <si>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</si>
  <si>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</si>
  <si>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</si>
  <si>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</si>
  <si>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</si>
  <si>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</si>
  <si>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</si>
  <si>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</si>
  <si>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</si>
  <si>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</si>
  <si>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</si>
  <si>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</si>
  <si>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</si>
  <si>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</si>
  <si>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</si>
  <si>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</si>
  <si>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</si>
  <si>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</si>
  <si>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</si>
  <si>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</si>
  <si>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</si>
  <si>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</si>
  <si>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</si>
  <si>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</si>
  <si>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</si>
  <si>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</si>
  <si>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</si>
  <si>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</si>
  <si>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</si>
  <si>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</si>
  <si>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</si>
  <si>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</si>
  <si>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</si>
  <si>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</si>
  <si>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</si>
  <si>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</si>
  <si>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</si>
  <si>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</si>
  <si>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</si>
  <si>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</si>
  <si>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</si>
  <si>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</si>
  <si>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</si>
  <si>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</si>
  <si>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</si>
  <si>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</si>
  <si>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</si>
  <si>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</si>
  <si>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</si>
  <si>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</si>
  <si>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</si>
  <si>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</si>
  <si>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</si>
  <si>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</si>
  <si>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</si>
  <si>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</si>
  <si>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</si>
  <si>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</si>
  <si>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</si>
  <si>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</si>
  <si>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</si>
  <si>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</si>
  <si>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</si>
  <si>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</si>
  <si>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</si>
  <si>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</si>
  <si>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</si>
  <si>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</si>
  <si>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</si>
  <si>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</si>
  <si>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</si>
  <si>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</si>
  <si>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</si>
  <si>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</si>
  <si>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</si>
  <si>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</si>
  <si>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</si>
  <si>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</si>
  <si>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</si>
  <si>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</si>
  <si>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</si>
  <si>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</si>
  <si>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</si>
  <si>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</si>
  <si>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</si>
  <si>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</si>
  <si>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</si>
  <si>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</si>
  <si>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</si>
  <si>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</si>
  <si>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</si>
  <si>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</si>
  <si>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</si>
  <si>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</si>
  <si>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</si>
  <si>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</si>
  <si>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</si>
  <si>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</si>
  <si>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</si>
  <si>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</si>
  <si>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</si>
  <si>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</si>
  <si>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</si>
  <si>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</si>
  <si>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</si>
  <si>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</si>
  <si>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</si>
  <si>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</si>
  <si>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</si>
  <si>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</si>
  <si>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</si>
  <si>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</si>
  <si>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</si>
  <si>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</si>
  <si>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</si>
  <si>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</si>
  <si>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</si>
  <si>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</si>
  <si>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</si>
  <si>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</si>
  <si>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</si>
  <si>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</si>
  <si>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</si>
  <si>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</si>
  <si>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</si>
  <si>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</si>
  <si>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</si>
  <si>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</si>
  <si>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</si>
  <si>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</si>
  <si>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</si>
  <si>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</si>
  <si>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</si>
  <si>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</si>
  <si>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</si>
  <si>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</si>
  <si>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</si>
  <si>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</si>
  <si>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</si>
  <si>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</si>
  <si>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</si>
  <si>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</si>
  <si>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</si>
  <si>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</si>
  <si>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</si>
  <si>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</si>
  <si>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</si>
  <si>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</si>
  <si>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</si>
  <si>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</si>
  <si>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</si>
  <si>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</si>
  <si>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</si>
  <si>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</si>
  <si>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</si>
  <si>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</si>
  <si>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</si>
  <si>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</si>
  <si>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</si>
  <si>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</si>
  <si>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</si>
  <si>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</si>
  <si>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</si>
  <si>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</si>
  <si>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</si>
  <si>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</si>
  <si>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</si>
  <si>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</si>
  <si>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</si>
  <si>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</si>
  <si>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</si>
  <si>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</si>
  <si>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</si>
  <si>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</si>
  <si>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</si>
  <si>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</si>
  <si>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</si>
  <si>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</si>
  <si>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</si>
  <si>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</si>
  <si>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</si>
  <si>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</si>
  <si>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</si>
  <si>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</si>
  <si>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</si>
  <si>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</si>
  <si>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</si>
  <si>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</si>
  <si>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</si>
  <si>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</si>
  <si>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</si>
  <si>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</si>
  <si>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</si>
  <si>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</si>
  <si>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</si>
  <si>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</si>
  <si>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</si>
  <si>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</si>
  <si>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</si>
  <si>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</si>
  <si>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</si>
  <si>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</si>
  <si>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</si>
  <si>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</si>
  <si>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</si>
  <si>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</si>
  <si>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</si>
  <si>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</si>
  <si>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</si>
  <si>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</si>
  <si>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</si>
  <si>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</si>
  <si>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</si>
  <si>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</si>
  <si>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</si>
  <si>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</si>
  <si>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</si>
  <si>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</si>
  <si>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</si>
  <si>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</si>
  <si>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</si>
  <si>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</si>
  <si>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</si>
  <si>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</si>
  <si>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</si>
  <si>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</si>
  <si>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</si>
  <si>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</si>
  <si>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</si>
  <si>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</si>
  <si>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</si>
  <si>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</si>
  <si>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</si>
  <si>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</si>
  <si>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</si>
  <si>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</si>
  <si>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</si>
  <si>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</si>
  <si>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</si>
  <si>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</si>
  <si>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</si>
  <si>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</si>
  <si>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</si>
  <si>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</si>
  <si>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</si>
  <si>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</si>
  <si>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</si>
  <si>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</si>
  <si>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</si>
  <si>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</si>
  <si>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</si>
  <si>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</si>
  <si>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</si>
  <si>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</si>
  <si>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</si>
  <si>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</si>
  <si>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</si>
  <si>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</si>
  <si>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</si>
  <si>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</si>
  <si>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</si>
  <si>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</si>
  <si>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</si>
  <si>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</si>
  <si>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</si>
  <si>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</si>
  <si>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</si>
  <si>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</si>
  <si>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</si>
  <si>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</si>
  <si>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</si>
  <si>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</si>
  <si>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</si>
  <si>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</si>
  <si>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</si>
  <si>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</si>
  <si>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</si>
  <si>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</si>
  <si>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</si>
  <si>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</si>
  <si>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</si>
  <si>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</si>
  <si>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</si>
  <si>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</si>
  <si>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</si>
  <si>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</si>
  <si>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</si>
  <si>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</si>
  <si>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</si>
  <si>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</si>
  <si>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</si>
  <si>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</si>
  <si>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</si>
  <si>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</si>
  <si>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</si>
  <si>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</si>
  <si>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</si>
  <si>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</si>
  <si>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</si>
  <si>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</si>
  <si>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</si>
  <si>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</si>
  <si>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</si>
  <si>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</si>
  <si>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</si>
  <si>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</si>
  <si>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</si>
  <si>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</si>
  <si>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</si>
  <si>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</si>
  <si>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</si>
  <si>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</si>
  <si>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</si>
  <si>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</si>
  <si>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</si>
  <si>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</si>
  <si>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</si>
  <si>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</si>
  <si>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</si>
  <si>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</si>
  <si>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</si>
  <si>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</si>
  <si>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</si>
  <si>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</si>
  <si>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</si>
  <si>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</si>
  <si>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</si>
  <si>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</si>
  <si>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</si>
  <si>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</si>
  <si>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</si>
  <si>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</si>
  <si>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</si>
  <si>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</si>
  <si>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</si>
  <si>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</si>
  <si>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</si>
  <si>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</si>
  <si>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</si>
  <si>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</si>
  <si>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</si>
  <si>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</si>
  <si>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</si>
  <si>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</si>
  <si>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</si>
  <si>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</si>
  <si>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</si>
  <si>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</si>
  <si>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</si>
  <si>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</si>
  <si>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</si>
  <si>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</si>
  <si>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</si>
  <si>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</si>
  <si>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</si>
  <si>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</si>
  <si>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</si>
  <si>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</si>
  <si>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</si>
  <si>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</si>
  <si>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</si>
  <si>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</si>
  <si>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</si>
  <si>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</si>
  <si>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</si>
  <si>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</si>
  <si>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</si>
  <si>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</si>
  <si>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</si>
  <si>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</si>
  <si>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</si>
  <si>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</si>
  <si>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</si>
  <si>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</si>
  <si>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</si>
  <si>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</si>
  <si>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</si>
  <si>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</si>
  <si>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</si>
  <si>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</si>
  <si>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</si>
  <si>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</si>
  <si>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</si>
  <si>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</si>
  <si>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</si>
  <si>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</si>
  <si>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</si>
  <si>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</si>
  <si>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</si>
  <si>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</si>
  <si>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</si>
  <si>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</si>
  <si>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</si>
  <si>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</si>
  <si>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</si>
  <si>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</si>
  <si>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</si>
  <si>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</si>
  <si>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</si>
  <si>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</si>
  <si>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</si>
  <si>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</si>
  <si>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</si>
  <si>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</si>
  <si>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</si>
  <si>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</si>
  <si>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</si>
  <si>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</si>
  <si>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</si>
  <si>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</si>
  <si>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</si>
  <si>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</si>
  <si>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</si>
  <si>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</si>
  <si>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</si>
  <si>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</si>
  <si>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</si>
  <si>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</si>
  <si>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</si>
  <si>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</si>
  <si>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</si>
  <si>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</si>
  <si>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</si>
  <si>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</si>
  <si>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</si>
  <si>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</si>
  <si>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</si>
  <si>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</si>
  <si>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</si>
  <si>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</si>
  <si>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</si>
  <si>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</si>
  <si>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</si>
  <si>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</si>
  <si>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</si>
  <si>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</si>
  <si>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</si>
  <si>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</si>
  <si>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</si>
  <si>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</si>
  <si>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</si>
  <si>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</si>
  <si>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</si>
  <si>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</si>
  <si>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</si>
  <si>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</si>
  <si>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</si>
  <si>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</si>
  <si>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</si>
  <si>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</si>
  <si>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</si>
  <si>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</si>
  <si>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</si>
  <si>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</si>
  <si>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</si>
  <si>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</si>
  <si>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</si>
  <si>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</si>
  <si>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</si>
  <si>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</si>
  <si>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</si>
  <si>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</si>
  <si>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</si>
  <si>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</si>
  <si>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</si>
  <si>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</si>
  <si>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</si>
  <si>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</si>
  <si>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</si>
  <si>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</si>
  <si>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</si>
  <si>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</si>
  <si>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</si>
  <si>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</si>
  <si>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</si>
  <si>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</si>
  <si>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</si>
  <si>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</si>
  <si>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</si>
  <si>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</si>
  <si>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</si>
  <si>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</si>
  <si>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</si>
  <si>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</si>
  <si>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</si>
  <si>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</si>
  <si>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</si>
  <si>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</si>
  <si>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</si>
  <si>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</si>
  <si>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</si>
  <si>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</si>
  <si>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</si>
  <si>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</si>
  <si>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</si>
  <si>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</si>
  <si>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</si>
  <si>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</si>
  <si>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</si>
  <si>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</si>
  <si>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</si>
  <si>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</si>
  <si>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</si>
  <si>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</si>
  <si>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</si>
  <si>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</si>
  <si>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</si>
  <si>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</si>
  <si>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</si>
  <si>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</si>
  <si>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</si>
  <si>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</si>
  <si>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</si>
  <si>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</si>
  <si>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</si>
  <si>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</si>
  <si>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</si>
  <si>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</si>
  <si>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</si>
  <si>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</si>
  <si>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</si>
  <si>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</si>
  <si>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</si>
  <si>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</si>
  <si>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</si>
  <si>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</si>
  <si>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</si>
  <si>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</si>
  <si>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</si>
  <si>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</si>
  <si>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</si>
  <si>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</si>
  <si>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</si>
  <si>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</si>
  <si>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</si>
  <si>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</si>
  <si>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</si>
  <si>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</si>
  <si>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</si>
  <si>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</si>
  <si>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</si>
  <si>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</si>
  <si>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</si>
  <si>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</si>
  <si>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</si>
  <si>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</si>
  <si>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</si>
  <si>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</si>
  <si>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</si>
  <si>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</si>
  <si>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</si>
  <si>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</si>
  <si>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</si>
  <si>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</si>
  <si>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</si>
  <si>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</si>
  <si>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</si>
  <si>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</si>
  <si>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</si>
  <si>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</si>
  <si>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</si>
  <si>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</si>
  <si>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</si>
  <si>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</si>
  <si>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</si>
  <si>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</si>
  <si>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</si>
  <si>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</si>
  <si>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</si>
  <si>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</si>
  <si>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</si>
  <si>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</si>
  <si>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</si>
  <si>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</si>
  <si>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</si>
  <si>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</si>
  <si>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</si>
  <si>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</si>
  <si>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</si>
  <si>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</si>
  <si>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</si>
  <si>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</si>
  <si>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</si>
  <si>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</si>
  <si>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</si>
  <si>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</si>
  <si>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</si>
  <si>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</si>
  <si>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</si>
  <si>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</si>
  <si>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</si>
  <si>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</si>
  <si>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</si>
  <si>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</si>
  <si>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</si>
  <si>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</si>
  <si>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</si>
  <si>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</si>
  <si>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</si>
  <si>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</si>
  <si>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</si>
  <si>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</si>
  <si>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</si>
  <si>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</si>
  <si>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</si>
  <si>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</si>
  <si>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</si>
  <si>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</si>
  <si>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</si>
  <si>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</si>
  <si>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</si>
  <si>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</si>
  <si>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</si>
  <si>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</si>
  <si>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</si>
  <si>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</si>
  <si>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</si>
  <si>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</si>
  <si>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</si>
  <si>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</si>
  <si>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</si>
  <si>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</si>
  <si>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</si>
  <si>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</si>
  <si>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</si>
  <si>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</si>
  <si>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</si>
  <si>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</si>
  <si>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</si>
  <si>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</si>
  <si>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</si>
  <si>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</si>
  <si>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</si>
  <si>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</si>
  <si>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</si>
  <si>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</si>
  <si>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</si>
  <si>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</si>
  <si>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</si>
  <si>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</si>
  <si>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</si>
  <si>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</si>
  <si>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</si>
  <si>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</si>
  <si>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</si>
  <si>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</si>
  <si>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</si>
  <si>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</si>
  <si>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</si>
  <si>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</si>
  <si>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</si>
  <si>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</si>
  <si>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</si>
  <si>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</si>
  <si>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</si>
  <si>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</si>
  <si>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</si>
  <si>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</si>
  <si>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</si>
  <si>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</si>
  <si>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</si>
  <si>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</si>
  <si>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</si>
  <si>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</si>
  <si>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</si>
  <si>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</si>
  <si>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</si>
  <si>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</si>
  <si>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</si>
  <si>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</si>
  <si>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</si>
  <si>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</si>
  <si>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</si>
  <si>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</si>
  <si>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</si>
  <si>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</si>
  <si>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</si>
  <si>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</si>
  <si>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</si>
  <si>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</si>
  <si>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</si>
  <si>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</si>
  <si>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</si>
  <si>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</si>
  <si>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</si>
  <si>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</si>
  <si>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</si>
  <si>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</si>
  <si>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</si>
  <si>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</si>
  <si>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</si>
  <si>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</si>
  <si>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</si>
  <si>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</si>
  <si>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</si>
  <si>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</si>
  <si>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</si>
  <si>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</si>
  <si>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</si>
  <si>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</si>
  <si>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</si>
  <si>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</si>
  <si>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</si>
  <si>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</si>
  <si>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</si>
  <si>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</si>
  <si>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</si>
  <si>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</si>
  <si>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</si>
  <si>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</si>
  <si>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</si>
  <si>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</si>
  <si>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</si>
  <si>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</si>
  <si>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</si>
  <si>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</si>
  <si>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</si>
  <si>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</si>
  <si>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</si>
  <si>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</si>
  <si>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</si>
  <si>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</si>
  <si>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</si>
  <si>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</si>
  <si>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</si>
  <si>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</si>
  <si>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</si>
  <si>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</si>
  <si>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</si>
  <si>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</si>
  <si>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</si>
  <si>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</si>
  <si>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</si>
  <si>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</si>
  <si>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</si>
  <si>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</si>
  <si>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</si>
  <si>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</si>
  <si>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</si>
  <si>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</si>
  <si>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</si>
  <si>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</si>
  <si>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</si>
  <si>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</si>
  <si>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</si>
  <si>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</si>
  <si>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</si>
  <si>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</si>
  <si>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</si>
  <si>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</si>
  <si>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</si>
  <si>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</si>
  <si>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</si>
  <si>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</si>
  <si>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</si>
  <si>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</si>
  <si>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</si>
  <si>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</si>
  <si>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</si>
  <si>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</si>
  <si>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</si>
  <si>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</si>
  <si>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</si>
  <si>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</si>
  <si>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</si>
  <si>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</si>
  <si>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</si>
  <si>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</si>
  <si>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</si>
  <si>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</si>
  <si>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</si>
  <si>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</si>
  <si>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</si>
  <si>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</si>
  <si>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</si>
  <si>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</si>
  <si>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</si>
  <si>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</si>
  <si>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</si>
  <si>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</si>
  <si>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</si>
  <si>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</si>
  <si>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</si>
  <si>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</si>
  <si>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</si>
  <si>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</si>
  <si>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</si>
  <si>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</si>
  <si>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</si>
  <si>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</si>
  <si>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</si>
  <si>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</si>
  <si>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</si>
  <si>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</si>
  <si>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</si>
  <si>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</si>
  <si>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</si>
  <si>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</si>
  <si>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</si>
  <si>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</si>
  <si>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</si>
  <si>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</si>
  <si>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</si>
  <si>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</si>
  <si>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</si>
  <si>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</si>
  <si>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</si>
  <si>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</si>
  <si>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</si>
  <si>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</si>
  <si>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</si>
  <si>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</si>
  <si>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</si>
  <si>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</si>
  <si>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</si>
  <si>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</si>
  <si>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</si>
  <si>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</si>
  <si>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</si>
  <si>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</si>
  <si>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</si>
  <si>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</si>
  <si>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</si>
  <si>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</si>
  <si>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</si>
  <si>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</si>
  <si>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</si>
  <si>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</si>
  <si>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</si>
  <si>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</si>
  <si>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</si>
  <si>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</si>
  <si>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</si>
  <si>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</si>
  <si>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</si>
  <si>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</si>
  <si>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</si>
  <si>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</si>
  <si>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</si>
  <si>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</si>
  <si>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</si>
  <si>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</si>
  <si>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</si>
  <si>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</si>
  <si>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</si>
  <si>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</si>
  <si>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</si>
  <si>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</si>
  <si>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</si>
  <si>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</si>
  <si>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</si>
  <si>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</si>
  <si>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</si>
  <si>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</si>
  <si>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</si>
  <si>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</si>
  <si>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</si>
  <si>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</si>
  <si>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</si>
  <si>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</si>
  <si>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</si>
  <si>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</si>
  <si>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</si>
  <si>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</si>
  <si>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</si>
  <si>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</si>
  <si>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</si>
  <si>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</si>
  <si>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</si>
  <si>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</si>
  <si>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</si>
  <si>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</si>
  <si>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</si>
  <si>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</si>
  <si>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</si>
  <si>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</si>
  <si>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</si>
  <si>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</si>
  <si>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</si>
  <si>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</si>
  <si>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</si>
  <si>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</si>
  <si>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</si>
  <si>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</si>
  <si>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</si>
  <si>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</si>
  <si>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</si>
  <si>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</si>
  <si>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</si>
  <si>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</si>
  <si>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</si>
  <si>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</si>
  <si>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</si>
  <si>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</si>
  <si>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</si>
  <si>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</si>
  <si>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</si>
  <si>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</si>
  <si>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</si>
  <si>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</si>
  <si>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</si>
  <si>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</si>
  <si>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</si>
  <si>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</si>
  <si>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</si>
  <si>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</si>
  <si>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</si>
  <si>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</si>
  <si>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</si>
  <si>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</si>
  <si>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</si>
  <si>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</si>
  <si>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</si>
  <si>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</si>
  <si>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</si>
  <si>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</si>
  <si>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</si>
  <si>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</si>
  <si>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</si>
  <si>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</si>
  <si>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</si>
  <si>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</si>
  <si>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</si>
  <si>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</si>
  <si>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</si>
  <si>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</si>
  <si>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</si>
  <si>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</si>
  <si>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</si>
  <si>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</si>
  <si>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</si>
  <si>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</si>
  <si>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</si>
  <si>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</si>
  <si>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</si>
  <si>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</si>
  <si>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</si>
  <si>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</si>
  <si>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</si>
  <si>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</si>
  <si>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</si>
  <si>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</si>
  <si>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</si>
  <si>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</si>
  <si>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</si>
  <si>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</si>
  <si>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</si>
  <si>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</si>
  <si>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</si>
  <si>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</si>
  <si>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</si>
  <si>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</si>
  <si>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</si>
  <si>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</si>
  <si>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</si>
  <si>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</si>
  <si>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</si>
  <si>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</si>
  <si>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</si>
  <si>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</si>
  <si>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</si>
  <si>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</si>
  <si>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</si>
  <si>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</si>
  <si>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</si>
  <si>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</si>
  <si>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</si>
  <si>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</si>
  <si>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</si>
  <si>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</si>
  <si>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</si>
  <si>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</si>
  <si>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</si>
  <si>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</si>
  <si>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</si>
  <si>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</si>
  <si>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</si>
  <si>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</si>
  <si>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</si>
  <si>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</si>
  <si>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</si>
  <si>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</si>
  <si>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</si>
  <si>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</si>
  <si>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</si>
  <si>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</si>
  <si>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</si>
  <si>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</si>
  <si>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</si>
  <si>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</si>
  <si>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</si>
  <si>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</si>
  <si>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</si>
  <si>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</si>
  <si>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</si>
  <si>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</si>
  <si>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</si>
  <si>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</si>
  <si>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</si>
  <si>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</si>
  <si>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</si>
  <si>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</si>
  <si>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</si>
  <si>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</si>
  <si>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</si>
  <si>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</si>
  <si>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</si>
  <si>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</si>
  <si>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</si>
  <si>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</si>
  <si>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</si>
  <si>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</si>
  <si>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</si>
  <si>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</si>
  <si>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</si>
  <si>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</si>
  <si>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</si>
  <si>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</si>
  <si>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</si>
  <si>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</si>
  <si>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</si>
  <si>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</si>
  <si>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</si>
  <si>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</si>
  <si>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</si>
  <si>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</si>
  <si>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</si>
  <si>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</si>
  <si>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</si>
  <si>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</si>
  <si>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</si>
  <si>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</si>
  <si>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</si>
  <si>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</si>
  <si>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</si>
  <si>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</si>
  <si>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</si>
  <si>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</si>
  <si>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</si>
  <si>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</si>
  <si>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</si>
  <si>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</si>
  <si>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</si>
  <si>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</si>
  <si>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</si>
  <si>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</si>
  <si>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</si>
  <si>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</si>
  <si>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</si>
  <si>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</si>
  <si>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</si>
  <si>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</si>
  <si>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</si>
  <si>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</si>
  <si>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</si>
  <si>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</si>
  <si>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</si>
  <si>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</si>
  <si>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</si>
  <si>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</si>
  <si>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</si>
  <si>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</si>
  <si>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</si>
  <si>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</si>
  <si>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</si>
  <si>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</si>
  <si>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</si>
  <si>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</si>
  <si>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</si>
  <si>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</si>
  <si>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</si>
  <si>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</si>
  <si>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</si>
  <si>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</si>
  <si>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</si>
  <si>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</si>
  <si>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</si>
  <si>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</si>
  <si>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</si>
  <si>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</si>
  <si>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</si>
  <si>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</si>
  <si>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</si>
  <si>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</si>
  <si>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</si>
  <si>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</si>
  <si>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</si>
  <si>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</si>
  <si>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</si>
  <si>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</si>
  <si>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</si>
  <si>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</si>
  <si>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</si>
  <si>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</si>
  <si>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</si>
  <si>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</si>
  <si>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</si>
  <si>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</si>
  <si>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</si>
  <si>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</si>
  <si>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</si>
  <si>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</si>
  <si>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</si>
  <si>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</si>
  <si>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</si>
  <si>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</si>
  <si>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</si>
  <si>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</si>
  <si>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</si>
  <si>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</si>
  <si>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</si>
  <si>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</si>
  <si>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</si>
  <si>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</si>
  <si>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</si>
  <si>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</si>
  <si>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</si>
  <si>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</si>
  <si>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</si>
  <si>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</si>
  <si>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</si>
  <si>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</si>
  <si>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</si>
  <si>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</si>
  <si>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</si>
  <si>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</si>
  <si>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</si>
  <si>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</si>
  <si>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</si>
  <si>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</si>
  <si>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</si>
  <si>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</si>
  <si>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</si>
  <si>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</si>
  <si>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</si>
  <si>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</si>
  <si>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</si>
  <si>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</si>
  <si>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</si>
  <si>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</si>
  <si>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</si>
  <si>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</si>
  <si>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</si>
  <si>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</si>
  <si>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</si>
  <si>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</si>
  <si>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</si>
  <si>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</si>
  <si>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</si>
  <si>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</si>
  <si>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</si>
  <si>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</si>
  <si>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</si>
  <si>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</si>
  <si>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</si>
  <si>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</si>
  <si>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</si>
  <si>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</si>
  <si>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</si>
  <si>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</si>
  <si>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</si>
  <si>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</si>
  <si>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</si>
  <si>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</si>
  <si>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</si>
  <si>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</si>
  <si>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</si>
  <si>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</si>
  <si>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</si>
  <si>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</si>
  <si>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</si>
  <si>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</si>
  <si>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</si>
  <si>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</si>
  <si>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</si>
  <si>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</si>
  <si>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</si>
  <si>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</si>
  <si>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</si>
  <si>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</si>
  <si>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</si>
  <si>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</si>
  <si>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</si>
  <si>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</si>
  <si>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</si>
  <si>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</si>
  <si>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</si>
  <si>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</si>
  <si>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</si>
  <si>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</si>
  <si>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</si>
  <si>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</si>
  <si>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</si>
  <si>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</si>
  <si>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</si>
  <si>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</si>
  <si>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</si>
  <si>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</si>
  <si>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</si>
  <si>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</si>
  <si>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</si>
  <si>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</si>
  <si>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</si>
  <si>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</si>
  <si>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</si>
  <si>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</si>
  <si>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</si>
  <si>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</si>
  <si>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</si>
  <si>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</si>
  <si>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</si>
  <si>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</si>
  <si>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</si>
  <si>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</si>
  <si>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</si>
  <si>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</si>
  <si>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</si>
  <si>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</si>
  <si>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</si>
  <si>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</si>
  <si>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</si>
  <si>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</si>
  <si>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</si>
  <si>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</si>
  <si>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</si>
  <si>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</si>
  <si>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</si>
  <si>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</si>
  <si>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</si>
  <si>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</si>
  <si>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</si>
  <si>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</si>
  <si>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</si>
  <si>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</si>
  <si>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</si>
  <si>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</si>
  <si>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</si>
  <si>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</si>
  <si>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</si>
  <si>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</si>
  <si>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</si>
  <si>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</si>
  <si>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</si>
  <si>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</si>
  <si>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</si>
  <si>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</si>
  <si>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</si>
  <si>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</si>
  <si>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</si>
  <si>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</si>
  <si>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</si>
  <si>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</si>
  <si>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</si>
  <si>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</si>
  <si>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</si>
  <si>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</si>
  <si>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</si>
  <si>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</si>
  <si>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</si>
  <si>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</si>
  <si>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</si>
  <si>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</si>
  <si>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</si>
  <si>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</si>
  <si>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</si>
  <si>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</si>
  <si>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</si>
  <si>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</si>
  <si>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</si>
  <si>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</si>
  <si>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</si>
  <si>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</si>
  <si>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</si>
  <si>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</si>
  <si>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</si>
  <si>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</si>
  <si>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</si>
  <si>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</si>
  <si>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</si>
  <si>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</si>
  <si>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</si>
  <si>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</si>
  <si>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</si>
  <si>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</si>
  <si>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</si>
  <si>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</si>
  <si>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</si>
  <si>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</si>
  <si>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</si>
  <si>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</si>
  <si>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</si>
  <si>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</si>
  <si>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</si>
  <si>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</si>
  <si>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</si>
  <si>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</si>
  <si>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</si>
  <si>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</si>
  <si>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</si>
  <si>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</si>
  <si>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</si>
  <si>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</si>
  <si>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</si>
  <si>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</si>
  <si>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</si>
  <si>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</si>
  <si>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</si>
  <si>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</si>
  <si>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</si>
  <si>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</si>
  <si>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</si>
  <si>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</si>
  <si>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</si>
  <si>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</si>
  <si>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</si>
  <si>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</si>
  <si>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</si>
  <si>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</si>
  <si>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</si>
  <si>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</si>
  <si>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</si>
  <si>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</si>
  <si>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</si>
  <si>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</si>
  <si>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</si>
  <si>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</si>
  <si>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</si>
  <si>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</si>
  <si>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</si>
  <si>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</si>
  <si>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</si>
  <si>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</si>
  <si>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</si>
  <si>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</si>
  <si>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</si>
  <si>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</si>
  <si>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</si>
  <si>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</si>
  <si>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</si>
  <si>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</si>
  <si>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</si>
  <si>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</si>
  <si>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</si>
  <si>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</si>
  <si>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</si>
  <si>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</si>
  <si>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</si>
  <si>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</si>
  <si>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</si>
  <si>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</si>
  <si>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</si>
  <si>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</si>
  <si>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</si>
  <si>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</si>
  <si>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</si>
  <si>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</si>
  <si>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</si>
  <si>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</si>
  <si>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</si>
  <si>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</si>
  <si>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</si>
  <si>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</si>
  <si>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</si>
  <si>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</si>
  <si>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</si>
  <si>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</si>
  <si>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</si>
  <si>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</si>
  <si>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</si>
  <si>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</si>
  <si>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</si>
  <si>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</si>
  <si>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</si>
  <si>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</si>
  <si>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</si>
  <si>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</si>
  <si>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</si>
  <si>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</si>
  <si>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</si>
  <si>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</si>
  <si>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</si>
  <si>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</si>
  <si>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</si>
  <si>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</si>
  <si>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</si>
  <si>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</si>
  <si>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</si>
  <si>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</si>
  <si>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</si>
  <si>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</si>
  <si>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</si>
  <si>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</si>
  <si>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</si>
  <si>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</si>
  <si>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</si>
  <si>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</si>
  <si>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</si>
  <si>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</si>
  <si>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</si>
  <si>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</si>
  <si>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</si>
  <si>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</si>
  <si>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</si>
  <si>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</si>
  <si>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</si>
  <si>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</si>
  <si>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</si>
  <si>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</si>
  <si>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</si>
  <si>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</si>
  <si>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</si>
  <si>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</si>
  <si>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</si>
  <si>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</si>
  <si>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</si>
  <si>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</si>
  <si>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</si>
  <si>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</si>
  <si>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</si>
  <si>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</si>
  <si>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</si>
  <si>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</si>
  <si>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</si>
  <si>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</si>
  <si>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</si>
  <si>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</si>
  <si>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</si>
  <si>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</si>
  <si>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</si>
  <si>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</si>
  <si>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</si>
  <si>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</si>
  <si>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</si>
  <si>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</si>
  <si>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</si>
  <si>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</si>
  <si>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</si>
  <si>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</si>
  <si>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</si>
  <si>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</si>
  <si>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</si>
  <si>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</si>
  <si>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</si>
  <si>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</si>
  <si>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</si>
  <si>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</si>
  <si>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</si>
  <si>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</si>
  <si>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</si>
  <si>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</si>
  <si>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</si>
  <si>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</si>
  <si>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</si>
  <si>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</si>
  <si>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</si>
  <si>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</si>
  <si>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</si>
  <si>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</si>
  <si>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</si>
  <si>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</si>
  <si>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</si>
  <si>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</si>
  <si>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</si>
  <si>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</si>
  <si>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</si>
  <si>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</si>
  <si>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</si>
  <si>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</si>
  <si>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</si>
  <si>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</si>
  <si>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</si>
  <si>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</si>
  <si>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</si>
  <si>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</si>
  <si>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</si>
  <si>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</si>
  <si>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</si>
  <si>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</si>
  <si>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</si>
  <si>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</si>
  <si>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</si>
  <si>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</si>
  <si>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</si>
  <si>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</si>
  <si>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</si>
  <si>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</si>
  <si>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</si>
  <si>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</si>
  <si>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</si>
  <si>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</si>
  <si>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</si>
  <si>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</si>
  <si>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</si>
  <si>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</si>
  <si>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</si>
  <si>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</si>
  <si>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</si>
  <si>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</si>
  <si>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</si>
  <si>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</si>
  <si>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</si>
  <si>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</si>
  <si>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</si>
  <si>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</si>
  <si>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</si>
  <si>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</si>
  <si>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</si>
  <si>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</si>
  <si>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</si>
  <si>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</si>
  <si>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</si>
  <si>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</si>
  <si>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</si>
  <si>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</si>
  <si>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</si>
  <si>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</si>
  <si>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</si>
  <si>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</si>
  <si>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</si>
  <si>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</si>
  <si>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</si>
  <si>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</si>
  <si>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</si>
  <si>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</si>
  <si>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</si>
  <si>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</si>
  <si>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</si>
  <si>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</si>
  <si>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</si>
  <si>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</si>
  <si>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</si>
  <si>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</si>
  <si>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</si>
  <si>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</si>
  <si>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</si>
  <si>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</si>
  <si>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</si>
  <si>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</si>
  <si>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</si>
  <si>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</si>
  <si>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</si>
  <si>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</si>
  <si>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</si>
  <si>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</si>
  <si>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</si>
  <si>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</si>
  <si>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</si>
  <si>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</si>
  <si>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</si>
  <si>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</si>
  <si>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</si>
  <si>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</si>
  <si>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</si>
  <si>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</si>
  <si>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</si>
  <si>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</si>
  <si>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</si>
  <si>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</si>
  <si>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</si>
  <si>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</si>
  <si>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</si>
  <si>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</si>
  <si>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</si>
  <si>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</si>
  <si>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</si>
  <si>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</si>
  <si>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</si>
  <si>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</si>
  <si>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</si>
  <si>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</si>
  <si>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</si>
  <si>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</si>
  <si>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</si>
  <si>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</si>
  <si>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</si>
  <si>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</si>
  <si>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</si>
  <si>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</si>
  <si>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</si>
  <si>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</si>
  <si>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</si>
  <si>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</si>
  <si>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</si>
  <si>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</si>
  <si>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</si>
  <si>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</si>
  <si>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</si>
  <si>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</si>
  <si>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</si>
  <si>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</si>
  <si>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</si>
  <si>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</si>
  <si>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</si>
  <si>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</si>
  <si>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</si>
  <si>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</si>
  <si>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</si>
  <si>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</si>
  <si>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</si>
  <si>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</si>
  <si>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</si>
  <si>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</si>
  <si>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</si>
  <si>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</si>
  <si>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</si>
  <si>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</si>
  <si>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</si>
  <si>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</si>
  <si>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</si>
  <si>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</si>
  <si>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</si>
  <si>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</si>
  <si>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</si>
  <si>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</si>
  <si>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</si>
  <si>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</si>
  <si>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</si>
  <si>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</si>
  <si>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</si>
  <si>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</si>
  <si>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</si>
  <si>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</si>
  <si>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</si>
  <si>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</si>
  <si>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</si>
  <si>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</si>
  <si>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</si>
  <si>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</si>
  <si>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</si>
  <si>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</si>
  <si>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</si>
  <si>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</si>
  <si>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</si>
  <si>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</si>
  <si>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</si>
  <si>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</si>
  <si>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</si>
  <si>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</si>
  <si>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</si>
  <si>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</si>
  <si>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</si>
  <si>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</si>
  <si>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</si>
  <si>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</si>
  <si>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</si>
  <si>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</si>
  <si>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</si>
  <si>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</si>
  <si>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</si>
  <si>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</si>
  <si>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</si>
  <si>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</si>
  <si>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</si>
  <si>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</si>
  <si>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</si>
  <si>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</si>
  <si>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</si>
  <si>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</si>
  <si>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</si>
  <si>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</si>
  <si>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</si>
  <si>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</si>
  <si>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</si>
  <si>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</si>
  <si>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</si>
  <si>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</si>
  <si>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</si>
  <si>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</si>
  <si>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</si>
  <si>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</si>
  <si>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</si>
  <si>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</si>
  <si>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</si>
  <si>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</si>
  <si>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</si>
  <si>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</si>
  <si>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</si>
  <si>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</si>
  <si>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</si>
  <si>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</si>
  <si>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</si>
  <si>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</si>
  <si>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</si>
  <si>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</si>
  <si>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</si>
  <si>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</si>
  <si>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</si>
  <si>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</si>
  <si>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</si>
  <si>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</si>
  <si>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</si>
  <si>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</si>
  <si>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</si>
  <si>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</si>
  <si>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</si>
  <si>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</si>
  <si>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</si>
  <si>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</si>
  <si>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</si>
  <si>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</si>
  <si>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</si>
  <si>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</si>
  <si>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</si>
  <si>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</si>
  <si>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</si>
  <si>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</si>
  <si>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</si>
  <si>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</si>
  <si>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</si>
  <si>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</si>
  <si>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</si>
  <si>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</si>
  <si>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</si>
  <si>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</si>
  <si>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</si>
  <si>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</si>
  <si>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</si>
  <si>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</si>
  <si>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</si>
  <si>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</si>
  <si>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</si>
  <si>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</si>
  <si>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</si>
  <si>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</si>
  <si>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</si>
  <si>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</si>
  <si>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</si>
  <si>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</si>
  <si>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</si>
  <si>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</si>
  <si>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</si>
  <si>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</si>
  <si>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</si>
  <si>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</si>
  <si>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</si>
  <si>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</si>
  <si>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</si>
  <si>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</si>
  <si>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</si>
  <si>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</si>
  <si>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</si>
  <si>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</si>
  <si>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</si>
  <si>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</si>
  <si>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</si>
  <si>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</si>
  <si>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</si>
  <si>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</si>
  <si>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</si>
  <si>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</si>
  <si>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</si>
  <si>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</si>
  <si>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</si>
  <si>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</si>
  <si>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</si>
  <si>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</si>
  <si>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</si>
  <si>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</si>
  <si>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</si>
  <si>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</si>
  <si>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</si>
  <si>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</si>
  <si>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</si>
  <si>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</si>
  <si>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</si>
  <si>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</si>
  <si>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</si>
  <si>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</si>
  <si>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</si>
  <si>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</si>
  <si>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</si>
  <si>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</si>
  <si>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</si>
  <si>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</si>
  <si>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</si>
  <si>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</si>
  <si>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</si>
  <si>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</si>
  <si>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</si>
  <si>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</si>
  <si>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</si>
  <si>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</si>
  <si>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</si>
  <si>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</si>
  <si>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</si>
  <si>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</si>
  <si>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</si>
  <si>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</si>
  <si>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</si>
  <si>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</si>
  <si>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</si>
  <si>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</si>
  <si>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</si>
  <si>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</si>
  <si>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</si>
  <si>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</si>
  <si>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</si>
  <si>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</si>
  <si>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</si>
  <si>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</si>
  <si>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</si>
  <si>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</si>
  <si>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</si>
  <si>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</si>
  <si>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</si>
  <si>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</si>
  <si>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</si>
  <si>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</si>
  <si>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</si>
  <si>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</si>
  <si>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</si>
  <si>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</si>
  <si>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</si>
  <si>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</si>
  <si>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</si>
  <si>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</si>
  <si>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</si>
  <si>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</si>
  <si>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</si>
  <si>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</si>
  <si>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</si>
  <si>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</si>
  <si>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</si>
  <si>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</si>
  <si>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</si>
  <si>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</si>
  <si>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</si>
  <si>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</si>
  <si>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</si>
  <si>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</si>
  <si>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</si>
  <si>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</si>
  <si>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</si>
  <si>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</si>
  <si>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</si>
  <si>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</si>
  <si>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</si>
  <si>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</si>
  <si>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</si>
  <si>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</si>
  <si>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</si>
  <si>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</si>
  <si>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</si>
  <si>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</si>
  <si>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</si>
  <si>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</si>
  <si>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</si>
  <si>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</si>
  <si>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</si>
  <si>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</si>
  <si>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</si>
  <si>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</si>
  <si>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</si>
  <si>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</si>
  <si>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</si>
  <si>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</si>
  <si>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</si>
  <si>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</si>
  <si>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</si>
  <si>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</si>
  <si>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</si>
  <si>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</si>
  <si>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</si>
  <si>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</si>
  <si>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</si>
  <si>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</si>
  <si>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</si>
  <si>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</si>
  <si>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</si>
  <si>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</si>
  <si>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</si>
  <si>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</si>
  <si>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</si>
  <si>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</si>
  <si>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</si>
  <si>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</si>
  <si>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</si>
  <si>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</si>
  <si>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</si>
  <si>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</si>
  <si>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</si>
  <si>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</si>
  <si>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</si>
  <si>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</si>
  <si>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</si>
  <si>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</si>
  <si>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</si>
  <si>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</si>
  <si>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</si>
  <si>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</si>
  <si>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</si>
  <si>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</si>
  <si>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</si>
  <si>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</si>
  <si>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</si>
  <si>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</si>
  <si>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</si>
  <si>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</si>
  <si>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</si>
  <si>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</si>
  <si>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</si>
  <si>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</si>
  <si>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</si>
  <si>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</si>
  <si>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</si>
  <si>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</si>
  <si>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</si>
  <si>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</si>
  <si>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</si>
  <si>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</si>
  <si>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</si>
  <si>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</si>
  <si>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</si>
  <si>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</si>
  <si>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</si>
  <si>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</si>
  <si>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</si>
  <si>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</si>
  <si>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</si>
  <si>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</si>
  <si>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</si>
  <si>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</si>
  <si>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</si>
  <si>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</si>
  <si>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</si>
  <si>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</si>
  <si>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</si>
  <si>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</si>
  <si>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</si>
  <si>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</si>
  <si>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</si>
  <si>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</si>
  <si>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</si>
  <si>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</si>
  <si>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</si>
  <si>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</si>
  <si>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</si>
  <si>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</si>
  <si>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</si>
  <si>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</si>
  <si>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</si>
  <si>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</si>
  <si>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</si>
  <si>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</si>
  <si>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</si>
  <si>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</si>
  <si>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</si>
  <si>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</si>
  <si>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</si>
  <si>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</si>
  <si>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</si>
  <si>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</si>
  <si>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</si>
  <si>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</si>
  <si>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</si>
  <si>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</si>
  <si>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</si>
  <si>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</si>
  <si>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</si>
  <si>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</si>
  <si>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</si>
  <si>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</si>
  <si>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</si>
  <si>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</si>
  <si>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</si>
  <si>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</si>
  <si>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</si>
  <si>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</si>
  <si>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</si>
  <si>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</si>
  <si>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</si>
  <si>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</si>
  <si>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</si>
  <si>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</si>
  <si>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</si>
  <si>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</si>
  <si>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</si>
  <si>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</si>
  <si>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</si>
  <si>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</si>
  <si>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</si>
  <si>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</si>
  <si>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</si>
  <si>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</si>
  <si>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</si>
  <si>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</si>
  <si>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</si>
  <si>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</si>
  <si>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</si>
  <si>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</si>
  <si>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</si>
  <si>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</si>
  <si>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</si>
  <si>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</si>
  <si>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</si>
  <si>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</si>
  <si>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</si>
  <si>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</si>
  <si>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</si>
  <si>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</si>
  <si>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</si>
  <si>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</si>
  <si>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</si>
  <si>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</si>
  <si>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</si>
  <si>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</si>
  <si>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</si>
  <si>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</si>
  <si>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</si>
  <si>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</si>
  <si>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</si>
  <si>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</si>
  <si>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</si>
  <si>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</si>
  <si>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</si>
  <si>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</si>
  <si>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</si>
  <si>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</si>
  <si>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</si>
  <si>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</si>
  <si>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</si>
  <si>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</si>
  <si>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</si>
  <si>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</si>
  <si>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</si>
  <si>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</si>
  <si>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</si>
  <si>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</si>
  <si>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</si>
  <si>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</si>
  <si>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</si>
  <si>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</si>
  <si>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</si>
  <si>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</si>
  <si>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</si>
  <si>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</si>
  <si>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</si>
  <si>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</si>
  <si>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</si>
  <si>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</si>
  <si>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</si>
  <si>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</si>
  <si>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</si>
  <si>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</si>
  <si>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</si>
  <si>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</si>
  <si>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</si>
  <si>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</si>
  <si>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</si>
  <si>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</si>
  <si>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</si>
  <si>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</si>
  <si>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</si>
  <si>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</si>
  <si>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</si>
  <si>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</si>
  <si>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</si>
  <si>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</si>
  <si>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</si>
  <si>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</si>
  <si>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</si>
  <si>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</si>
  <si>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</si>
  <si>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</si>
  <si>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</si>
  <si>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</si>
  <si>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</si>
  <si>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</si>
  <si>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</si>
  <si>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</si>
  <si>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</si>
  <si>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</si>
  <si>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</si>
  <si>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</si>
  <si>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</si>
  <si>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</si>
  <si>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</si>
  <si>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</si>
  <si>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</si>
  <si>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</si>
  <si>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</si>
  <si>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</si>
  <si>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</si>
  <si>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</si>
  <si>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</si>
  <si>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</si>
  <si>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</si>
  <si>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</si>
  <si>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</si>
  <si>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</si>
  <si>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</si>
  <si>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</si>
  <si>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</si>
  <si>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</si>
  <si>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</si>
  <si>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</si>
  <si>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</si>
  <si>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</si>
  <si>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</si>
  <si>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</si>
  <si>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</si>
  <si>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</si>
  <si>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</si>
  <si>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</si>
  <si>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</si>
  <si>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</si>
  <si>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</si>
  <si>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</si>
  <si>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</si>
  <si>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</si>
  <si>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</si>
  <si>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</si>
  <si>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</si>
  <si>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</si>
  <si>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</si>
  <si>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</si>
  <si>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</si>
  <si>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</si>
  <si>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</si>
  <si>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</si>
  <si>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</si>
  <si>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</si>
  <si>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</si>
  <si>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</si>
  <si>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</si>
  <si>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</si>
  <si>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</si>
  <si>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</si>
  <si>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</si>
  <si>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</si>
  <si>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</si>
  <si>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</si>
  <si>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</si>
  <si>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</si>
  <si>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</si>
  <si>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</si>
  <si>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</si>
  <si>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</si>
  <si>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</si>
  <si>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</si>
  <si>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</si>
  <si>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</si>
  <si>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</si>
  <si>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</si>
  <si>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</si>
  <si>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</si>
  <si>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</si>
  <si>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</si>
  <si>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</si>
  <si>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</si>
  <si>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</si>
  <si>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</si>
  <si>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</si>
  <si>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</si>
  <si>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</si>
  <si>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</si>
  <si>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</si>
  <si>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</si>
  <si>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</si>
  <si>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</si>
  <si>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</si>
  <si>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</si>
  <si>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</si>
  <si>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</si>
  <si>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</si>
  <si>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</si>
  <si>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</si>
  <si>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</si>
  <si>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</si>
  <si>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</si>
  <si>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</si>
  <si>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</si>
  <si>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</si>
  <si>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</si>
  <si>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</si>
  <si>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</si>
  <si>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</si>
  <si>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</si>
  <si>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</si>
  <si>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</si>
  <si>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</si>
  <si>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</si>
  <si>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</si>
  <si>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</si>
  <si>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</si>
  <si>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</si>
  <si>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</si>
  <si>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</si>
  <si>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</si>
  <si>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</si>
  <si>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</si>
  <si>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</si>
  <si>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</si>
  <si>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</si>
  <si>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</si>
  <si>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</si>
  <si>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</si>
  <si>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</si>
  <si>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</si>
  <si>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</si>
  <si>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</si>
  <si>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</si>
  <si>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</si>
  <si>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</si>
  <si>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</si>
  <si>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</si>
  <si>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</si>
  <si>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</si>
  <si>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</si>
  <si>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</si>
  <si>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</si>
  <si>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</si>
  <si>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</si>
  <si>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</si>
  <si>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</si>
  <si>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</si>
  <si>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</si>
  <si>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</si>
  <si>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</si>
  <si>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</si>
  <si>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</si>
  <si>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</si>
  <si>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</si>
  <si>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</si>
  <si>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</si>
  <si>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</si>
  <si>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</si>
  <si>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</si>
  <si>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</si>
  <si>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</si>
  <si>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</si>
  <si>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</si>
  <si>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</si>
  <si>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</si>
  <si>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</si>
  <si>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</si>
  <si>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</si>
  <si>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</si>
  <si>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</si>
  <si>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</si>
  <si>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</si>
  <si>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</si>
  <si>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</si>
  <si>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</si>
  <si>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</si>
  <si>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</si>
  <si>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</si>
  <si>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</si>
  <si>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</si>
  <si>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</si>
  <si>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</si>
  <si>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</si>
  <si>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</si>
  <si>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</si>
  <si>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</si>
  <si>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</si>
  <si>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</si>
  <si>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</si>
  <si>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</si>
  <si>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</si>
  <si>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</si>
  <si>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</si>
  <si>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</si>
  <si>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</si>
  <si>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</si>
  <si>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</si>
  <si>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</si>
  <si>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</si>
  <si>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</si>
  <si>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</si>
  <si>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</si>
  <si>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</si>
  <si>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</si>
  <si>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</si>
  <si>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</si>
  <si>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</si>
  <si>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</si>
  <si>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</si>
  <si>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</si>
  <si>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</si>
  <si>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</si>
  <si>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</si>
  <si>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</si>
  <si>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</si>
  <si>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</si>
  <si>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</si>
  <si>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</si>
  <si>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</si>
  <si>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</si>
  <si>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</si>
  <si>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</si>
  <si>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</si>
  <si>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</si>
  <si>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</si>
  <si>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</si>
  <si>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</si>
  <si>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</si>
  <si>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</si>
  <si>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</si>
  <si>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</si>
  <si>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</si>
  <si>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</si>
  <si>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</si>
  <si>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</si>
  <si>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</si>
  <si>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</si>
  <si>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</si>
  <si>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</si>
  <si>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</si>
  <si>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</si>
  <si>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</si>
  <si>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</si>
  <si>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</si>
  <si>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</si>
  <si>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</si>
  <si>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</si>
  <si>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</si>
  <si>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</si>
  <si>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</si>
  <si>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</si>
  <si>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</si>
  <si>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</si>
  <si>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</si>
  <si>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</si>
  <si>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</si>
  <si>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</si>
  <si>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</si>
  <si>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</si>
  <si>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</si>
  <si>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</si>
  <si>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</si>
  <si>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</si>
  <si>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</si>
  <si>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</si>
  <si>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</si>
  <si>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</si>
  <si>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</si>
  <si>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</si>
  <si>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</si>
  <si>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</si>
  <si>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</si>
  <si>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</si>
  <si>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</si>
  <si>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</si>
  <si>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</si>
  <si>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</si>
  <si>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</si>
  <si>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</si>
  <si>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</si>
  <si>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</si>
  <si>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</si>
  <si>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</si>
  <si>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</si>
  <si>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</si>
  <si>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</si>
  <si>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</si>
  <si>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</si>
  <si>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</si>
  <si>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</si>
  <si>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</si>
  <si>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</si>
  <si>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</si>
  <si>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</si>
  <si>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</si>
  <si>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</si>
  <si>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</si>
  <si>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</si>
  <si>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</si>
  <si>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</si>
  <si>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</si>
  <si>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</si>
  <si>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</si>
  <si>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</si>
  <si>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</si>
  <si>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</si>
  <si>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</si>
  <si>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</si>
  <si>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</si>
  <si>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</si>
  <si>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</si>
  <si>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</si>
  <si>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</si>
  <si>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</si>
  <si>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</si>
  <si>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</si>
  <si>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</si>
  <si>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</si>
  <si>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</si>
  <si>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</si>
  <si>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</si>
  <si>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</si>
  <si>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</si>
  <si>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</si>
  <si>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</si>
  <si>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</si>
  <si>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</si>
  <si>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</si>
  <si>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</si>
  <si>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</si>
  <si>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</si>
  <si>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</si>
  <si>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</si>
  <si>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</si>
  <si>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</si>
  <si>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</si>
  <si>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</si>
  <si>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</si>
  <si>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</si>
  <si>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</si>
  <si>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</si>
  <si>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</si>
  <si>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</si>
  <si>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</si>
  <si>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</si>
  <si>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</si>
  <si>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</si>
  <si>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</si>
  <si>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</si>
  <si>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</si>
  <si>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</si>
  <si>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</si>
  <si>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</si>
  <si>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</si>
  <si>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</si>
  <si>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</si>
  <si>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</si>
  <si>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</si>
  <si>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</si>
  <si>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</si>
  <si>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</si>
  <si>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</si>
  <si>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</si>
  <si>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</si>
  <si>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</si>
  <si>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</si>
  <si>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</si>
  <si>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</si>
  <si>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</si>
  <si>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</si>
  <si>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</si>
  <si>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</si>
  <si>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</si>
  <si>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</si>
  <si>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</si>
  <si>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</si>
  <si>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</si>
  <si>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</si>
  <si>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</si>
  <si>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</si>
  <si>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</si>
  <si>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</si>
  <si>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</si>
  <si>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</si>
  <si>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</si>
  <si>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</si>
  <si>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</si>
  <si>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</si>
  <si>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</si>
  <si>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</si>
  <si>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</si>
  <si>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</si>
  <si>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</si>
  <si>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</si>
  <si>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</si>
  <si>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</si>
  <si>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</si>
  <si>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</si>
  <si>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</si>
  <si>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</si>
  <si>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</si>
  <si>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</si>
  <si>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</si>
  <si>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</si>
  <si>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</si>
  <si>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</si>
  <si>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</si>
  <si>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</si>
  <si>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</si>
  <si>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</si>
  <si>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</si>
  <si>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</si>
  <si>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</si>
  <si>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</si>
  <si>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</si>
  <si>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</si>
  <si>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</si>
  <si>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</si>
  <si>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</si>
  <si>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</si>
  <si>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</si>
  <si>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</si>
  <si>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</si>
  <si>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</si>
  <si>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</si>
  <si>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</si>
  <si>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</si>
  <si>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</si>
  <si>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</si>
  <si>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</si>
  <si>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</si>
  <si>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</si>
  <si>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</si>
  <si>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</si>
  <si>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</si>
  <si>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</si>
  <si>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</si>
  <si>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</si>
  <si>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</si>
  <si>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</si>
  <si>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</si>
  <si>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</si>
  <si>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</si>
  <si>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</si>
  <si>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</si>
  <si>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</si>
  <si>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</si>
  <si>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</si>
  <si>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</si>
  <si>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</si>
  <si>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</si>
  <si>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</si>
  <si>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</si>
  <si>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</si>
  <si>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</si>
  <si>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</si>
  <si>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</si>
  <si>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</si>
  <si>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</si>
  <si>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</si>
  <si>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</si>
  <si>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</si>
  <si>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</si>
  <si>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</si>
  <si>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</si>
  <si>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</si>
  <si>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</si>
  <si>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</si>
  <si>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</si>
  <si>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</si>
  <si>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</si>
  <si>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</si>
  <si>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</si>
  <si>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</si>
  <si>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</si>
  <si>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</si>
  <si>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</si>
  <si>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</si>
  <si>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</si>
  <si>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</si>
  <si>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</si>
  <si>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</si>
  <si>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</si>
  <si>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</si>
  <si>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</si>
  <si>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</si>
  <si>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</si>
  <si>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</si>
  <si>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</si>
  <si>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</si>
  <si>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</si>
  <si>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</si>
  <si>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</si>
  <si>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</si>
  <si>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</si>
  <si>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</si>
  <si>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</si>
  <si>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</si>
  <si>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</si>
  <si>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</si>
  <si>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</si>
  <si>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</si>
  <si>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</si>
  <si>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</si>
  <si>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</si>
  <si>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</si>
  <si>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</si>
  <si>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</si>
  <si>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</si>
  <si>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</si>
  <si>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</si>
  <si>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</si>
  <si>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</si>
  <si>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</si>
  <si>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</si>
  <si>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</si>
  <si>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</si>
  <si>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</si>
  <si>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</si>
  <si>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</si>
  <si>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</si>
  <si>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</si>
  <si>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</si>
  <si>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</si>
  <si>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</si>
  <si>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</si>
  <si>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</si>
  <si>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</si>
  <si>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</si>
  <si>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</si>
  <si>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</si>
  <si>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</si>
  <si>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</si>
  <si>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</si>
  <si>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</si>
  <si>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</si>
  <si>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</si>
  <si>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</si>
  <si>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</si>
  <si>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</si>
  <si>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</si>
  <si>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</si>
  <si>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</si>
  <si>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</si>
  <si>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</si>
  <si>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</si>
  <si>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</si>
  <si>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</si>
  <si>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</si>
  <si>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</si>
  <si>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</si>
  <si>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</si>
  <si>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</si>
  <si>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</si>
  <si>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</si>
  <si>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</si>
  <si>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</si>
  <si>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</si>
  <si>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</si>
  <si>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</si>
  <si>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</si>
  <si>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</si>
  <si>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</si>
  <si>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</si>
  <si>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</si>
  <si>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</si>
  <si>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</si>
  <si>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</si>
  <si>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</si>
  <si>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</si>
  <si>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</si>
  <si>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</si>
  <si>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</si>
  <si>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</si>
  <si>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</si>
  <si>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</si>
  <si>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</si>
  <si>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</si>
  <si>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</si>
  <si>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</si>
  <si>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</si>
  <si>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</si>
  <si>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</si>
  <si>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</si>
  <si>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</si>
  <si>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</si>
  <si>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</si>
  <si>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</si>
  <si>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</si>
  <si>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</si>
  <si>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</si>
  <si>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</si>
  <si>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</si>
  <si>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</si>
  <si>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</si>
  <si>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</si>
  <si>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</si>
  <si>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</si>
  <si>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</si>
  <si>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</si>
  <si>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</si>
  <si>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</si>
  <si>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</si>
  <si>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</si>
  <si>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</si>
  <si>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</si>
  <si>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</si>
  <si>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</si>
  <si>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</si>
  <si>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</si>
  <si>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</si>
  <si>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</si>
  <si>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</si>
  <si>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</si>
  <si>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</si>
  <si>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</si>
  <si>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</si>
  <si>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</si>
  <si>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</si>
  <si>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</si>
  <si>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</si>
  <si>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</si>
  <si>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</si>
  <si>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</si>
  <si>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</si>
  <si>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</si>
  <si>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</si>
  <si>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</si>
  <si>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</si>
  <si>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</si>
  <si>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</si>
  <si>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</si>
  <si>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</si>
  <si>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</si>
  <si>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</si>
  <si>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</si>
  <si>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</si>
  <si>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</si>
  <si>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</si>
  <si>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</si>
  <si>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</si>
  <si>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</si>
  <si>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</si>
  <si>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</si>
  <si>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</si>
  <si>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</si>
  <si>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</si>
  <si>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</si>
  <si>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</si>
  <si>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</si>
  <si>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</si>
  <si>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</si>
  <si>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</si>
  <si>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</si>
  <si>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</si>
  <si>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</si>
  <si>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</si>
  <si>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</si>
  <si>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</si>
  <si>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</si>
  <si>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</si>
  <si>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</si>
  <si>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</si>
  <si>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</si>
  <si>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</si>
  <si>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</si>
  <si>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</si>
  <si>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</si>
  <si>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</si>
  <si>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</si>
  <si>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</si>
  <si>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</si>
  <si>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</si>
  <si>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</si>
  <si>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</si>
  <si>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</si>
  <si>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</si>
  <si>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</si>
  <si>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</si>
  <si>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</si>
  <si>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</si>
  <si>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</si>
  <si>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</si>
  <si>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</si>
  <si>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</si>
  <si>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</si>
  <si>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</si>
  <si>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</si>
  <si>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</si>
  <si>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</si>
  <si>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</si>
  <si>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</si>
  <si>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</si>
  <si>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</si>
  <si>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</si>
  <si>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</si>
  <si>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</si>
  <si>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</si>
  <si>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</si>
  <si>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</si>
  <si>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</si>
  <si>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</si>
  <si>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</si>
  <si>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</si>
  <si>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</si>
  <si>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</si>
  <si>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</si>
  <si>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</si>
  <si>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</si>
  <si>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</si>
  <si>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</si>
  <si>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</si>
  <si>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</si>
  <si>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</si>
  <si>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</si>
  <si>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</si>
  <si>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</si>
  <si>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</si>
  <si>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</si>
  <si>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</si>
  <si>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</si>
  <si>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</si>
  <si>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</si>
  <si>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</si>
  <si>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</si>
  <si>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</si>
  <si>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</si>
  <si>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</si>
  <si>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</si>
  <si>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</si>
  <si>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</si>
  <si>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</si>
  <si>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</si>
  <si>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</si>
  <si>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</si>
  <si>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</si>
  <si>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</si>
  <si>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</si>
  <si>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</si>
  <si>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</si>
  <si>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</si>
  <si>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</si>
  <si>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</si>
  <si>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</si>
  <si>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</si>
  <si>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</si>
  <si>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</si>
  <si>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</si>
  <si>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</si>
  <si>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</si>
  <si>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</si>
  <si>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</si>
  <si>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</si>
  <si>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</si>
  <si>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</si>
  <si>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</si>
  <si>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</si>
  <si>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</si>
  <si>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</si>
  <si>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</si>
  <si>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</si>
  <si>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</si>
  <si>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</si>
  <si>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</si>
  <si>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</si>
  <si>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</si>
  <si>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</si>
  <si>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</si>
  <si>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</si>
  <si>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</si>
  <si>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</si>
  <si>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</si>
  <si>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</si>
  <si>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</si>
  <si>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</si>
  <si>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</si>
  <si>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</si>
  <si>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</si>
  <si>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</si>
  <si>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</si>
  <si>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</si>
  <si>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</si>
  <si>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</si>
  <si>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</si>
  <si>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</si>
  <si>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</si>
  <si>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</si>
  <si>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</si>
  <si>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</si>
  <si>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</si>
  <si>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</si>
  <si>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</si>
  <si>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</si>
  <si>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</si>
  <si>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</si>
  <si>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</si>
  <si>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</si>
  <si>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</si>
  <si>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</si>
  <si>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</si>
  <si>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</si>
  <si>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</si>
  <si>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</si>
  <si>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</si>
  <si>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</si>
  <si>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</si>
  <si>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</si>
  <si>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</si>
  <si>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</si>
  <si>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</si>
  <si>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</si>
  <si>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</si>
  <si>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</si>
  <si>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</si>
  <si>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</si>
  <si>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</si>
  <si>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</si>
  <si>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</si>
  <si>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</si>
  <si>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</si>
  <si>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</si>
  <si>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</si>
  <si>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</si>
  <si>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</si>
  <si>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</si>
  <si>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</si>
  <si>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</si>
  <si>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</si>
  <si>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</si>
  <si>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</si>
  <si>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</si>
  <si>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</si>
  <si>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</si>
  <si>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</si>
  <si>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</si>
  <si>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</si>
  <si>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</si>
  <si>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</si>
  <si>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</si>
  <si>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</si>
  <si>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</si>
  <si>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</si>
  <si>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</si>
  <si>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</si>
  <si>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</si>
  <si>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</si>
  <si>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</si>
  <si>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</si>
  <si>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</si>
  <si>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</si>
  <si>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</si>
  <si>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</si>
  <si>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</si>
  <si>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</si>
  <si>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</si>
  <si>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</si>
  <si>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</si>
  <si>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</si>
  <si>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</si>
  <si>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</si>
  <si>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</si>
  <si>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</si>
  <si>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</si>
  <si>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</si>
  <si>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</si>
  <si>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</si>
  <si>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</si>
  <si>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</si>
  <si>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</si>
  <si>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</si>
  <si>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</si>
  <si>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</si>
  <si>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</si>
  <si>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</si>
  <si>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</si>
  <si>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</si>
  <si>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</si>
  <si>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</si>
  <si>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</si>
  <si>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</si>
  <si>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</si>
  <si>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</si>
  <si>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</si>
  <si>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</si>
  <si>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</si>
  <si>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</si>
  <si>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</si>
  <si>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</si>
  <si>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</si>
  <si>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</si>
  <si>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</si>
  <si>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</si>
  <si>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</si>
  <si>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</si>
  <si>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</si>
  <si>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</si>
  <si>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</si>
  <si>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</si>
  <si>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</si>
  <si>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</si>
  <si>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</si>
  <si>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</si>
  <si>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</si>
  <si>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</si>
  <si>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</si>
  <si>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</si>
  <si>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</si>
  <si>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</si>
  <si>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</si>
  <si>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</si>
  <si>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</si>
  <si>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</si>
  <si>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</si>
  <si>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</si>
  <si>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</si>
  <si>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</si>
  <si>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</si>
  <si>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</si>
  <si>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</si>
  <si>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</si>
  <si>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</si>
  <si>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</si>
  <si>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</si>
  <si>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</si>
  <si>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</si>
  <si>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</si>
  <si>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</si>
  <si>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</si>
  <si>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</si>
  <si>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</si>
  <si>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</si>
  <si>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</si>
  <si>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</si>
  <si>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</si>
  <si>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</si>
  <si>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</si>
  <si>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</si>
  <si>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</si>
  <si>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</si>
  <si>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</si>
  <si>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</si>
  <si>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</si>
  <si>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</si>
  <si>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</si>
  <si>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</si>
  <si>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</si>
  <si>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</si>
  <si>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</si>
  <si>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</si>
  <si>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</si>
  <si>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</si>
  <si>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</si>
  <si>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</si>
  <si>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</si>
  <si>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</si>
  <si>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</si>
  <si>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</si>
  <si>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</si>
  <si>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</si>
  <si>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</si>
  <si>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</si>
  <si>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</si>
  <si>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</si>
  <si>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</si>
  <si>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</si>
  <si>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</si>
  <si>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</si>
  <si>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</si>
  <si>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</si>
  <si>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</si>
  <si>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</si>
  <si>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</si>
  <si>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</si>
  <si>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</si>
  <si>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</si>
  <si>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</si>
  <si>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</si>
  <si>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</si>
  <si>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</si>
  <si>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</si>
  <si>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</si>
  <si>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</si>
  <si>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</si>
  <si>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</si>
  <si>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</si>
  <si>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</si>
  <si>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</si>
  <si>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</si>
  <si>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</si>
  <si>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</si>
  <si>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</si>
  <si>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</si>
  <si>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</si>
  <si>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</si>
  <si>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</si>
  <si>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</si>
  <si>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</si>
  <si>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</si>
  <si>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</si>
  <si>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</si>
  <si>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</si>
  <si>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</si>
  <si>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</si>
  <si>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</si>
  <si>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</si>
  <si>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</si>
  <si>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</si>
  <si>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</si>
  <si>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</si>
  <si>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</si>
  <si>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</si>
  <si>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</si>
  <si>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</si>
  <si>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</si>
  <si>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</si>
  <si>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</si>
  <si>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</si>
  <si>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</si>
  <si>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</si>
  <si>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</si>
  <si>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</si>
  <si>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</si>
  <si>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</si>
  <si>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</si>
  <si>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</si>
  <si>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</si>
  <si>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</si>
  <si>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</si>
  <si>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</si>
  <si>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</si>
  <si>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</si>
  <si>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</si>
  <si>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</si>
  <si>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</si>
  <si>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</si>
  <si>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</si>
  <si>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</si>
  <si>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</si>
  <si>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</si>
  <si>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</si>
  <si>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</si>
  <si>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</si>
  <si>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</si>
  <si>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</si>
  <si>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</si>
  <si>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</si>
  <si>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</si>
  <si>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</si>
  <si>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</si>
  <si>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</si>
  <si>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</si>
  <si>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</si>
  <si>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</si>
  <si>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</si>
  <si>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</si>
  <si>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</si>
  <si>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</si>
  <si>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</si>
  <si>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</si>
  <si>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</si>
  <si>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</si>
  <si>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</si>
  <si>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</si>
  <si>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</si>
  <si>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</si>
  <si>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</si>
  <si>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</si>
  <si>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</si>
  <si>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</si>
  <si>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</si>
  <si>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</si>
  <si>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</si>
  <si>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</si>
  <si>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</si>
  <si>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</si>
  <si>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</si>
  <si>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</si>
  <si>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</si>
  <si>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</si>
  <si>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</si>
  <si>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</si>
  <si>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</si>
  <si>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</si>
  <si>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</si>
  <si>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</si>
  <si>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</si>
  <si>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</si>
  <si>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</si>
  <si>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</si>
  <si>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</si>
  <si>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</si>
  <si>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</si>
  <si>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</si>
  <si>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</si>
  <si>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</si>
  <si>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</si>
  <si>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</si>
  <si>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</si>
  <si>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</si>
  <si>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</si>
  <si>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</si>
  <si>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</si>
  <si>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</si>
  <si>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</si>
  <si>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</si>
  <si>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</si>
  <si>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</si>
  <si>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</si>
  <si>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</si>
  <si>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</si>
  <si>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</si>
  <si>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</si>
  <si>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</si>
  <si>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</si>
  <si>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</si>
  <si>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</si>
  <si>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</si>
  <si>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</si>
  <si>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</si>
  <si>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</si>
  <si>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</si>
  <si>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</si>
  <si>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</si>
  <si>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</si>
  <si>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</si>
  <si>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</si>
  <si>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</si>
  <si>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</si>
  <si>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</si>
  <si>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</si>
  <si>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</si>
  <si>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</si>
  <si>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</si>
  <si>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</si>
  <si>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</si>
  <si>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</si>
  <si>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</si>
  <si>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</si>
  <si>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</si>
  <si>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</si>
  <si>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</si>
  <si>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</si>
  <si>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</si>
  <si>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</si>
  <si>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</si>
  <si>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</si>
  <si>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</si>
  <si>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</si>
  <si>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</si>
  <si>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</si>
  <si>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</si>
  <si>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</si>
  <si>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</si>
  <si>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</si>
  <si>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</si>
  <si>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</si>
  <si>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</si>
  <si>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</si>
  <si>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</si>
  <si>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</si>
  <si>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</si>
  <si>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</si>
  <si>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</si>
  <si>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</si>
  <si>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</si>
  <si>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</si>
  <si>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</si>
  <si>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</si>
  <si>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</si>
  <si>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</si>
  <si>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</si>
  <si>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</si>
  <si>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</si>
  <si>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</si>
  <si>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</si>
  <si>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</si>
  <si>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</si>
  <si>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</si>
  <si>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</si>
  <si>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</si>
  <si>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</si>
  <si>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</si>
  <si>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</si>
  <si>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</si>
  <si>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</si>
  <si>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</si>
  <si>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</si>
  <si>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</si>
  <si>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</si>
  <si>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</si>
  <si>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</si>
  <si>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</si>
  <si>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</si>
  <si>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</si>
  <si>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</si>
  <si>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</si>
  <si>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</si>
  <si>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</si>
  <si>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</si>
  <si>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</si>
  <si>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</si>
  <si>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</si>
  <si>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</si>
  <si>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</si>
  <si>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</si>
  <si>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</si>
  <si>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</si>
  <si>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</si>
  <si>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</si>
  <si>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</si>
  <si>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</si>
  <si>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</si>
  <si>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</si>
  <si>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</si>
  <si>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</si>
  <si>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</si>
  <si>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</si>
  <si>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</si>
  <si>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</si>
  <si>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</si>
  <si>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</si>
  <si>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</si>
  <si>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</si>
  <si>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</si>
  <si>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</si>
  <si>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</si>
  <si>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</si>
  <si>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</si>
  <si>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</si>
  <si>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</si>
  <si>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</si>
  <si>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</si>
  <si>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</si>
  <si>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</si>
  <si>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</si>
  <si>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</si>
  <si>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</si>
  <si>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</si>
  <si>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</si>
  <si>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</si>
  <si>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</si>
  <si>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</si>
  <si>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</si>
  <si>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</si>
  <si>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</si>
  <si>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</si>
  <si>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</si>
  <si>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</si>
  <si>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</si>
  <si>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</si>
  <si>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</si>
  <si>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</si>
  <si>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</si>
  <si>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</si>
  <si>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</si>
  <si>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</si>
  <si>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</si>
  <si>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</si>
  <si>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</si>
  <si>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</si>
  <si>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</si>
  <si>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</si>
  <si>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</si>
  <si>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</si>
  <si>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</si>
  <si>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</si>
  <si>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</si>
  <si>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</si>
  <si>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</si>
  <si>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</si>
  <si>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</si>
  <si>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</si>
  <si>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</si>
  <si>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</si>
  <si>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</si>
  <si>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</si>
  <si>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</si>
  <si>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</si>
  <si>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</si>
  <si>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</si>
  <si>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</si>
  <si>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</si>
  <si>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</si>
  <si>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</si>
  <si>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</si>
  <si>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</si>
  <si>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</si>
  <si>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</si>
  <si>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</si>
  <si>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</si>
  <si>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</si>
  <si>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</si>
  <si>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</si>
  <si>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</si>
  <si>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</si>
  <si>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</si>
  <si>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</si>
  <si>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</si>
  <si>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</si>
  <si>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</si>
  <si>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</si>
  <si>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</si>
  <si>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</si>
  <si>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</si>
  <si>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</si>
  <si>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</si>
  <si>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</si>
  <si>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</si>
  <si>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</si>
  <si>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</si>
  <si>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</si>
  <si>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</si>
  <si>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</si>
  <si>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</si>
  <si>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</si>
  <si>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</si>
  <si>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</si>
  <si>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</si>
  <si>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</si>
  <si>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</si>
  <si>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</si>
  <si>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</si>
  <si>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</si>
  <si>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</si>
  <si>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</si>
  <si>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</si>
  <si>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</si>
  <si>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</si>
  <si>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</si>
  <si>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</si>
  <si>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</si>
  <si>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</si>
  <si>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</si>
  <si>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</si>
  <si>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</si>
  <si>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</si>
  <si>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</si>
  <si>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</si>
  <si>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</si>
  <si>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</si>
  <si>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</si>
  <si>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</si>
  <si>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</si>
  <si>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</si>
  <si>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</si>
  <si>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</si>
  <si>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</si>
  <si>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</si>
  <si>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</si>
  <si>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</si>
  <si>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</si>
  <si>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</si>
  <si>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</si>
  <si>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</si>
  <si>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</si>
  <si>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</si>
  <si>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</si>
  <si>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</si>
  <si>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</si>
  <si>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</si>
  <si>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</si>
  <si>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</si>
  <si>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</si>
  <si>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</si>
  <si>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</si>
  <si>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</si>
  <si>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</si>
  <si>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</si>
  <si>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</si>
  <si>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</si>
  <si>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</si>
  <si>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</si>
  <si>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</si>
  <si>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</si>
  <si>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</si>
  <si>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</si>
  <si>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</si>
  <si>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</si>
  <si>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</si>
  <si>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</si>
  <si>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</si>
  <si>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</si>
  <si>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</si>
  <si>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</si>
  <si>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</si>
  <si>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</si>
  <si>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</si>
  <si>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</si>
  <si>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</si>
  <si>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</si>
  <si>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</si>
  <si>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</si>
  <si>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</si>
  <si>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</si>
  <si>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</si>
  <si>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</si>
  <si>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</si>
  <si>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</si>
  <si>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</si>
  <si>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</si>
  <si>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</si>
  <si>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</si>
  <si>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</si>
  <si>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</si>
  <si>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</si>
  <si>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</si>
  <si>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</si>
  <si>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</si>
  <si>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</si>
  <si>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</si>
  <si>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</si>
  <si>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</si>
  <si>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</si>
  <si>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</si>
  <si>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</si>
  <si>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</si>
  <si>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</si>
  <si>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</si>
  <si>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</si>
  <si>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</si>
  <si>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</si>
  <si>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</si>
  <si>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</si>
  <si>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</si>
  <si>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</si>
  <si>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</si>
  <si>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</si>
  <si>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</si>
  <si>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</si>
  <si>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</si>
  <si>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</si>
  <si>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</si>
  <si>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</si>
  <si>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</si>
  <si>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</si>
  <si>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</si>
  <si>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</si>
  <si>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</si>
  <si>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</si>
  <si>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</si>
  <si>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</si>
  <si>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</si>
  <si>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</si>
  <si>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</si>
  <si>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</si>
  <si>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</si>
  <si>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</si>
  <si>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</si>
  <si>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</si>
  <si>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</si>
  <si>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</si>
  <si>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</si>
  <si>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</si>
  <si>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</si>
  <si>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</si>
  <si>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</si>
  <si>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</si>
  <si>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</si>
  <si>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</si>
  <si>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</si>
  <si>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</si>
  <si>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</si>
  <si>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</si>
  <si>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</si>
  <si>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</si>
  <si>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</si>
  <si>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</si>
  <si>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</si>
  <si>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</si>
  <si>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</si>
  <si>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</si>
  <si>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</si>
  <si>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</si>
  <si>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</si>
  <si>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</si>
  <si>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</si>
  <si>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</si>
  <si>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</si>
  <si>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</si>
  <si>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</si>
  <si>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</si>
  <si>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</si>
  <si>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</si>
  <si>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</si>
  <si>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</si>
  <si>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</si>
  <si>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</si>
  <si>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</si>
  <si>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</si>
  <si>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</si>
  <si>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</si>
  <si>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</si>
  <si>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</si>
  <si>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</si>
  <si>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</si>
  <si>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</si>
  <si>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</si>
  <si>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</si>
  <si>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</si>
  <si>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</si>
  <si>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</si>
  <si>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</si>
  <si>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</si>
  <si>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</si>
  <si>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</si>
  <si>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</si>
  <si>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</si>
  <si>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</si>
  <si>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</si>
  <si>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</si>
  <si>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</si>
  <si>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</si>
  <si>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</si>
  <si>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</si>
  <si>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</si>
  <si>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</si>
  <si>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</si>
  <si>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</si>
  <si>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</si>
  <si>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</si>
  <si>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</si>
  <si>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</si>
  <si>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</si>
  <si>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</si>
  <si>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</si>
  <si>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</si>
  <si>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</si>
  <si>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</si>
  <si>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</si>
  <si>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</si>
  <si>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</si>
  <si>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</si>
  <si>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</si>
  <si>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</si>
  <si>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</si>
  <si>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</si>
  <si>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</si>
  <si>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</si>
  <si>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</si>
  <si>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</si>
  <si>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</si>
  <si>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</si>
  <si>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</si>
  <si>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</si>
  <si>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</si>
  <si>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</si>
  <si>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</si>
  <si>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</si>
  <si>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</si>
  <si>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</si>
  <si>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</si>
  <si>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</si>
  <si>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</si>
  <si>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</si>
  <si>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</si>
  <si>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</si>
  <si>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</si>
  <si>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</si>
  <si>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</si>
  <si>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</si>
  <si>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</si>
  <si>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</si>
  <si>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</si>
  <si>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</si>
  <si>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</si>
  <si>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</si>
  <si>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</si>
  <si>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</si>
  <si>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</si>
  <si>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</si>
  <si>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</si>
  <si>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</si>
  <si>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</si>
  <si>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</si>
  <si>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</si>
  <si>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</si>
  <si>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</si>
  <si>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</si>
  <si>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</si>
  <si>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</si>
  <si>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</si>
  <si>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</si>
  <si>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</si>
  <si>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</si>
  <si>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</si>
  <si>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</si>
  <si>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</si>
  <si>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</si>
  <si>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</si>
  <si>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</si>
  <si>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</si>
  <si>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</si>
  <si>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</si>
  <si>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</si>
  <si>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</si>
  <si>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</si>
  <si>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</si>
  <si>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</si>
  <si>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</si>
  <si>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</si>
  <si>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</si>
  <si>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</si>
  <si>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</si>
  <si>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</si>
  <si>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</si>
  <si>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</si>
  <si>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</si>
  <si>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</si>
  <si>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</si>
  <si>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</si>
  <si>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</si>
  <si>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</si>
  <si>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</si>
  <si>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</si>
  <si>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</si>
  <si>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</si>
  <si>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</si>
  <si>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</si>
  <si>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</si>
  <si>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</si>
  <si>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</si>
  <si>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</si>
  <si>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</si>
  <si>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</si>
  <si>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</si>
  <si>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</si>
  <si>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</si>
  <si>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</si>
  <si>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</si>
  <si>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</si>
  <si>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</si>
  <si>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</si>
  <si>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</si>
  <si>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</si>
  <si>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</si>
  <si>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</si>
  <si>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</si>
  <si>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</si>
  <si>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</si>
  <si>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</si>
  <si>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</si>
  <si>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</si>
  <si>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</si>
  <si>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</si>
  <si>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</si>
  <si>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</si>
  <si>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</si>
  <si>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</si>
  <si>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</si>
  <si>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</si>
  <si>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</si>
  <si>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</si>
  <si>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</si>
  <si>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</si>
  <si>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</si>
  <si>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</si>
  <si>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</si>
  <si>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</si>
  <si>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</si>
  <si>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</si>
  <si>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</si>
  <si>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</si>
  <si>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</si>
  <si>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</si>
  <si>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</si>
  <si>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</si>
  <si>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</si>
  <si>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</si>
  <si>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</si>
  <si>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</si>
  <si>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</si>
  <si>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</si>
  <si>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</si>
  <si>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</si>
  <si>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</si>
  <si>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</si>
  <si>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</si>
  <si>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</si>
  <si>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</si>
  <si>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</si>
  <si>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</si>
  <si>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</si>
  <si>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</si>
  <si>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</si>
  <si>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</si>
  <si>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</si>
  <si>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</si>
  <si>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</si>
  <si>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</si>
  <si>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</si>
  <si>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</si>
  <si>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</si>
  <si>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</si>
  <si>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</si>
  <si>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</si>
  <si>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</si>
  <si>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</si>
  <si>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</si>
  <si>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</si>
  <si>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</si>
  <si>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</si>
  <si>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</si>
  <si>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</si>
  <si>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</si>
  <si>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</si>
  <si>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</si>
  <si>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</si>
  <si>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</si>
  <si>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</si>
  <si>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</si>
  <si>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</si>
  <si>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</si>
  <si>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</si>
  <si>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</si>
  <si>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</si>
  <si>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</si>
  <si>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</si>
  <si>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</si>
  <si>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</si>
  <si>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</si>
  <si>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</si>
  <si>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</si>
  <si>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</si>
  <si>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</si>
  <si>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</si>
  <si>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</si>
  <si>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</si>
  <si>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</si>
  <si>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</si>
  <si>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</si>
  <si>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</si>
  <si>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</si>
  <si>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</si>
  <si>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</si>
  <si>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</si>
  <si>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</si>
  <si>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</si>
  <si>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</si>
  <si>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</si>
  <si>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</si>
  <si>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</si>
  <si>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</si>
  <si>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</si>
  <si>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</si>
  <si>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</si>
  <si>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</si>
  <si>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</si>
  <si>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</si>
  <si>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</si>
  <si>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</si>
  <si>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</si>
  <si>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</si>
  <si>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</si>
  <si>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</si>
  <si>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</si>
  <si>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</si>
  <si>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</si>
  <si>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</si>
  <si>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</si>
  <si>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</si>
  <si>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</si>
  <si>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</si>
  <si>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</si>
  <si>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</si>
  <si>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</si>
  <si>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</si>
  <si>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</si>
  <si>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</si>
  <si>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</si>
  <si>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</si>
  <si>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</si>
  <si>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</si>
  <si>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</si>
  <si>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</si>
  <si>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</si>
  <si>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</si>
  <si>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</si>
  <si>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</si>
  <si>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</si>
  <si>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</si>
  <si>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</si>
  <si>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</si>
  <si>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</si>
  <si>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</si>
  <si>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</si>
  <si>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</si>
  <si>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</si>
  <si>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</si>
  <si>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</si>
  <si>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</si>
  <si>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</si>
  <si>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</si>
  <si>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</si>
  <si>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</si>
  <si>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</si>
  <si>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</si>
  <si>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</si>
  <si>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</si>
  <si>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</si>
  <si>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</si>
  <si>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</si>
  <si>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</si>
  <si>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</si>
  <si>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</si>
  <si>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</si>
  <si>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</si>
  <si>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</si>
  <si>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</si>
  <si>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</si>
  <si>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</si>
  <si>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</si>
  <si>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</si>
  <si>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</si>
  <si>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</si>
  <si>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</si>
  <si>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</si>
  <si>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</si>
  <si>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</si>
  <si>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</si>
  <si>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</si>
  <si>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</si>
  <si>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</si>
  <si>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</si>
  <si>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</si>
  <si>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</si>
  <si>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</si>
  <si>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</si>
  <si>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</si>
  <si>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</si>
  <si>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</si>
  <si>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</si>
  <si>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</si>
  <si>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</si>
  <si>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</si>
  <si>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</si>
  <si>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</si>
  <si>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</si>
  <si>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</si>
  <si>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</si>
  <si>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</si>
  <si>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</si>
  <si>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</si>
  <si>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</si>
  <si>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</si>
  <si>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</si>
  <si>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</si>
  <si>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</si>
  <si>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</si>
  <si>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</si>
  <si>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</si>
  <si>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</si>
  <si>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</si>
  <si>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</si>
  <si>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</si>
  <si>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</si>
  <si>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</si>
  <si>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</si>
  <si>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</si>
  <si>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</si>
  <si>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</si>
  <si>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</si>
  <si>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</si>
  <si>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</si>
  <si>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</si>
  <si>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</si>
  <si>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</si>
  <si>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</si>
  <si>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</si>
  <si>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</si>
  <si>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</si>
  <si>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</si>
  <si>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</si>
  <si>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</si>
  <si>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</si>
  <si>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</si>
  <si>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</si>
  <si>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</si>
  <si>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</si>
  <si>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</si>
  <si>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</si>
  <si>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</si>
  <si>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</si>
  <si>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</si>
  <si>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</si>
  <si>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</si>
  <si>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</si>
  <si>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</si>
  <si>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</si>
  <si>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</si>
  <si>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</si>
  <si>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</si>
  <si>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</si>
  <si>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</si>
  <si>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</si>
  <si>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</si>
  <si>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</si>
  <si>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</si>
  <si>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</si>
  <si>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</si>
  <si>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</si>
  <si>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</si>
  <si>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</si>
  <si>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</si>
  <si>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</si>
  <si>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</si>
  <si>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</si>
  <si>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</si>
  <si>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</si>
  <si>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</si>
  <si>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</si>
  <si>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</si>
  <si>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</si>
  <si>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</si>
  <si>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</si>
  <si>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</si>
  <si>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</si>
  <si>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</si>
  <si>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</si>
  <si>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</si>
  <si>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</si>
  <si>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</si>
  <si>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</si>
  <si>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</si>
  <si>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</si>
  <si>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</si>
  <si>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</si>
  <si>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</si>
  <si>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</si>
  <si>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</si>
  <si>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</si>
  <si>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</si>
  <si>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</si>
  <si>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</si>
  <si>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</si>
  <si>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</si>
  <si>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</si>
  <si>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</si>
  <si>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</si>
  <si>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</si>
  <si>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</si>
  <si>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</si>
  <si>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</si>
  <si>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</si>
  <si>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</si>
  <si>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</si>
  <si>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</si>
  <si>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</si>
  <si>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</si>
  <si>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</si>
  <si>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</si>
  <si>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</si>
  <si>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</si>
  <si>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</si>
  <si>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</si>
  <si>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</si>
  <si>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</si>
  <si>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</si>
  <si>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</si>
  <si>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</si>
  <si>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</si>
  <si>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</si>
  <si>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</si>
  <si>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</si>
  <si>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</si>
  <si>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</si>
  <si>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</si>
  <si>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</si>
  <si>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</si>
  <si>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</si>
  <si>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</si>
  <si>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</si>
  <si>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</si>
  <si>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</si>
  <si>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</si>
  <si>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</si>
  <si>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</si>
  <si>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</si>
  <si>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</si>
  <si>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</si>
  <si>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</si>
  <si>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</si>
  <si>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</si>
  <si>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</si>
  <si>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</si>
  <si>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</si>
  <si>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</si>
  <si>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</si>
  <si>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</si>
  <si>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</si>
  <si>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</si>
  <si>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</si>
  <si>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</si>
  <si>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</si>
  <si>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</si>
  <si>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</si>
  <si>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</si>
  <si>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</si>
  <si>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</si>
  <si>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</si>
  <si>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</si>
  <si>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</si>
  <si>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</si>
  <si>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</si>
  <si>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</si>
  <si>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</si>
  <si>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</si>
  <si>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</si>
  <si>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</si>
  <si>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</si>
  <si>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</si>
  <si>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</si>
  <si>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</si>
  <si>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</si>
  <si>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</si>
  <si>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</si>
  <si>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</si>
  <si>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</si>
  <si>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</si>
  <si>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</si>
  <si>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</si>
  <si>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</si>
  <si>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</si>
  <si>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</si>
  <si>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</si>
  <si>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</si>
  <si>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</si>
  <si>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</si>
  <si>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</si>
  <si>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</si>
  <si>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</si>
  <si>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</si>
  <si>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</si>
  <si>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</si>
  <si>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</si>
  <si>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</si>
  <si>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</si>
  <si>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</si>
  <si>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</si>
  <si>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</si>
  <si>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</si>
  <si>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</si>
  <si>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</si>
  <si>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</si>
  <si>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</si>
  <si>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</si>
  <si>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</si>
  <si>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</si>
  <si>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</si>
  <si>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</si>
  <si>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</si>
  <si>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</si>
  <si>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</si>
  <si>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</si>
  <si>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</si>
  <si>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</si>
  <si>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</si>
  <si>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</si>
  <si>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</si>
  <si>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</si>
  <si>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</si>
  <si>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</si>
  <si>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</si>
  <si>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</si>
  <si>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</si>
  <si>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</si>
  <si>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</si>
  <si>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</si>
  <si>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</si>
  <si>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</si>
  <si>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</si>
  <si>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</si>
  <si>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</si>
  <si>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</si>
  <si>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</si>
  <si>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</si>
  <si>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</si>
  <si>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</si>
  <si>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</si>
  <si>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</si>
  <si>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</si>
  <si>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</si>
  <si>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</si>
  <si>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</si>
  <si>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</si>
  <si>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</si>
  <si>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</si>
  <si>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</si>
  <si>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</si>
  <si>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</si>
  <si>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</si>
  <si>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</si>
  <si>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</si>
  <si>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</si>
  <si>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</si>
  <si>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</si>
  <si>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</si>
  <si>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</si>
  <si>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</si>
  <si>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</si>
  <si>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</si>
  <si>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</si>
  <si>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</si>
  <si>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</si>
  <si>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</si>
  <si>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</si>
  <si>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</si>
  <si>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</si>
  <si>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</si>
  <si>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</si>
  <si>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</si>
  <si>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</si>
  <si>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</si>
  <si>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</si>
  <si>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</si>
  <si>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</si>
  <si>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</si>
  <si>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</si>
  <si>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</si>
  <si>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</si>
  <si>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</si>
  <si>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</si>
  <si>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</si>
  <si>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</si>
  <si>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</si>
  <si>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</si>
  <si>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</si>
  <si>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</si>
  <si>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</si>
  <si>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</si>
  <si>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</si>
  <si>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</si>
  <si>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</si>
  <si>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</si>
  <si>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</si>
  <si>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</si>
  <si>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</si>
  <si>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</si>
  <si>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</si>
  <si>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</si>
  <si>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</si>
  <si>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</si>
  <si>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</si>
  <si>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</si>
  <si>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</si>
  <si>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</si>
  <si>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</si>
  <si>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</si>
  <si>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</si>
  <si>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</si>
  <si>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</si>
  <si>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</si>
  <si>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</si>
  <si>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</si>
  <si>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</si>
  <si>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</si>
  <si>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</si>
  <si>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</si>
  <si>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</si>
  <si>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</si>
  <si>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</si>
  <si>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</si>
  <si>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</si>
  <si>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</si>
  <si>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</si>
  <si>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</si>
  <si>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</si>
  <si>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</si>
  <si>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</si>
  <si>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</si>
  <si>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</si>
  <si>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</si>
  <si>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</si>
  <si>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</si>
  <si>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</si>
  <si>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</si>
  <si>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</si>
  <si>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</si>
  <si>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</si>
  <si>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</si>
  <si>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</si>
  <si>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</si>
  <si>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</si>
  <si>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</si>
  <si>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</si>
  <si>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</si>
  <si>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</si>
  <si>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</si>
  <si>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</si>
  <si>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</si>
  <si>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</si>
  <si>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</si>
  <si>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</si>
  <si>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</si>
  <si>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</si>
  <si>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</si>
  <si>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</si>
  <si>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</si>
  <si>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</si>
  <si>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</si>
  <si>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</si>
  <si>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</si>
  <si>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</si>
  <si>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</si>
  <si>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</si>
  <si>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</si>
  <si>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</si>
  <si>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</si>
  <si>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</si>
  <si>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</si>
  <si>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</si>
  <si>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</si>
  <si>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</si>
  <si>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</si>
  <si>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</si>
  <si>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</si>
  <si>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</si>
  <si>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</si>
  <si>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</si>
  <si>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</si>
  <si>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</si>
  <si>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</si>
  <si>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</si>
  <si>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</si>
  <si>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</si>
  <si>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</si>
  <si>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</si>
  <si>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</si>
  <si>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</si>
  <si>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</si>
  <si>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</si>
  <si>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</si>
  <si>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</si>
  <si>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</si>
  <si>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</si>
  <si>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</si>
  <si>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</si>
  <si>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</si>
  <si>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</si>
  <si>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</si>
  <si>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</si>
  <si>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</si>
  <si>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</si>
  <si>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</si>
  <si>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</si>
  <si>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</si>
  <si>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</si>
  <si>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</si>
  <si>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</si>
  <si>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</si>
  <si>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</si>
  <si>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</si>
  <si>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</si>
  <si>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</si>
  <si>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</si>
  <si>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</si>
  <si>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</si>
  <si>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</si>
  <si>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</si>
  <si>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</si>
  <si>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</si>
  <si>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</si>
  <si>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</si>
  <si>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</si>
  <si>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</si>
  <si>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</si>
  <si>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</si>
  <si>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</si>
  <si>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</si>
  <si>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</si>
  <si>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</si>
  <si>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</si>
  <si>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</si>
  <si>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</si>
  <si>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</si>
  <si>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</si>
  <si>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</si>
  <si>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</si>
  <si>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</si>
  <si>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</si>
  <si>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</si>
  <si>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</si>
  <si>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</si>
  <si>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</si>
  <si>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</si>
  <si>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</si>
  <si>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</si>
  <si>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</si>
  <si>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</si>
  <si>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</si>
  <si>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</si>
  <si>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</si>
  <si>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</si>
  <si>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</si>
  <si>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</si>
  <si>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</si>
  <si>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</si>
  <si>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</si>
  <si>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</si>
  <si>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</si>
  <si>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</si>
  <si>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</si>
  <si>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</si>
  <si>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</si>
  <si>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</si>
  <si>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</si>
  <si>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</si>
  <si>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</si>
  <si>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</si>
  <si>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</si>
  <si>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</si>
  <si>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</si>
  <si>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</si>
  <si>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</si>
  <si>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</si>
  <si>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</si>
  <si>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</si>
  <si>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</si>
  <si>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</si>
  <si>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</si>
  <si>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</si>
  <si>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</si>
  <si>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</si>
  <si>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</si>
  <si>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</si>
  <si>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</si>
  <si>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</si>
  <si>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</si>
  <si>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</si>
  <si>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</si>
  <si>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</si>
  <si>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</si>
  <si>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</si>
  <si>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</si>
  <si>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</si>
  <si>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</si>
  <si>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</si>
  <si>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</si>
  <si>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</si>
  <si>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</si>
  <si>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</si>
  <si>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</si>
  <si>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</si>
  <si>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</si>
  <si>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</si>
  <si>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</si>
  <si>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</si>
  <si>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</si>
  <si>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</si>
  <si>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</si>
  <si>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</si>
  <si>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</si>
  <si>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</si>
  <si>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</si>
  <si>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</si>
  <si>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</si>
  <si>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</si>
  <si>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</si>
  <si>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</si>
  <si>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</si>
  <si>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</si>
  <si>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</si>
  <si>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</si>
  <si>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</si>
  <si>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</si>
  <si>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</si>
  <si>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</si>
  <si>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</si>
  <si>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</si>
  <si>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</si>
  <si>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</si>
  <si>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</si>
  <si>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</si>
  <si>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</si>
  <si>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</si>
  <si>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</si>
  <si>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</si>
  <si>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</si>
  <si>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</si>
  <si>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</si>
  <si>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</si>
  <si>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</si>
  <si>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</si>
  <si>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</si>
  <si>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</si>
  <si>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</si>
  <si>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</si>
  <si>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</si>
  <si>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</si>
  <si>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</si>
  <si>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</si>
  <si>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</si>
  <si>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</si>
  <si>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</si>
  <si>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</si>
  <si>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</si>
  <si>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</si>
  <si>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</si>
  <si>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</si>
  <si>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</si>
  <si>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</si>
  <si>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</si>
  <si>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</si>
  <si>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</si>
  <si>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</si>
  <si>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</si>
  <si>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</si>
  <si>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</si>
  <si>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</si>
  <si>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</si>
  <si>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</si>
  <si>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</si>
  <si>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</si>
  <si>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</si>
  <si>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</si>
  <si>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</si>
  <si>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</si>
  <si>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</si>
  <si>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</si>
  <si>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</si>
  <si>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</si>
  <si>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</si>
  <si>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</si>
  <si>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</si>
  <si>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</si>
  <si>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</si>
  <si>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</si>
  <si>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</si>
  <si>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</si>
  <si>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</si>
  <si>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</si>
  <si>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</si>
  <si>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</si>
  <si>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</si>
  <si>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</si>
  <si>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</si>
  <si>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</si>
  <si>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</si>
  <si>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</si>
  <si>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</si>
  <si>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</si>
  <si>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</si>
  <si>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</si>
  <si>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</si>
  <si>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</si>
  <si>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</si>
  <si>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</si>
  <si>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</si>
  <si>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</si>
  <si>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</si>
  <si>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</si>
  <si>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</si>
  <si>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</si>
  <si>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</si>
  <si>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</si>
  <si>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</si>
  <si>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</si>
  <si>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</si>
  <si>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</si>
  <si>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</si>
  <si>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</si>
  <si>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</si>
  <si>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</si>
  <si>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</si>
  <si>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</si>
  <si>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</si>
  <si>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</si>
  <si>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</si>
  <si>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</si>
  <si>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</si>
  <si>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</si>
  <si>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</si>
  <si>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</si>
  <si>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</si>
  <si>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</si>
  <si>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</si>
  <si>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</si>
  <si>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</si>
  <si>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</si>
  <si>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</si>
  <si>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</si>
  <si>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</si>
  <si>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</si>
  <si>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</si>
  <si>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</si>
  <si>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</si>
  <si>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</si>
  <si>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</si>
  <si>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</si>
  <si>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</si>
  <si>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</si>
  <si>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</si>
  <si>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</si>
  <si>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</si>
  <si>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</si>
  <si>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</si>
  <si>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</si>
  <si>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</si>
  <si>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</si>
  <si>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</si>
  <si>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</si>
  <si>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</si>
  <si>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</si>
  <si>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</si>
  <si>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</si>
  <si>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</si>
  <si>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</si>
  <si>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</si>
  <si>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</si>
  <si>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</si>
  <si>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</si>
  <si>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</si>
  <si>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</si>
  <si>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</si>
  <si>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</si>
  <si>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</si>
  <si>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</si>
  <si>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</si>
  <si>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</si>
  <si>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</si>
  <si>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</si>
  <si>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</si>
  <si>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</si>
  <si>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</si>
  <si>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</si>
  <si>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</si>
  <si>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</si>
  <si>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</si>
  <si>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</si>
  <si>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</si>
  <si>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</si>
  <si>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</si>
  <si>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</si>
  <si>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</si>
  <si>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</si>
  <si>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</si>
  <si>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</si>
  <si>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</si>
  <si>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</si>
  <si>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</si>
  <si>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</si>
  <si>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</si>
  <si>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</si>
  <si>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</si>
  <si>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</si>
  <si>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</si>
  <si>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</si>
  <si>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</si>
  <si>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</si>
  <si>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</si>
  <si>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</si>
  <si>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</si>
  <si>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</si>
  <si>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</si>
  <si>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</si>
  <si>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</si>
  <si>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</si>
  <si>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</si>
  <si>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</si>
  <si>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</si>
  <si>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</si>
  <si>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</si>
  <si>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</si>
  <si>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</si>
  <si>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</si>
  <si>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</si>
  <si>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</si>
  <si>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</si>
  <si>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</si>
  <si>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</si>
  <si>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</si>
  <si>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</si>
  <si>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</si>
  <si>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</si>
  <si>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</si>
  <si>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</si>
  <si>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</si>
  <si>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</si>
  <si>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</si>
  <si>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</si>
  <si>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</si>
  <si>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</si>
  <si>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</si>
  <si>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</si>
  <si>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</si>
  <si>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</si>
  <si>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</si>
  <si>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</si>
  <si>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</si>
  <si>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</si>
  <si>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</si>
  <si>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</si>
  <si>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</si>
  <si>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</si>
  <si>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</si>
  <si>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</si>
  <si>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</si>
  <si>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</si>
  <si>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</si>
  <si>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</si>
  <si>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</si>
  <si>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</si>
  <si>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</si>
  <si>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</si>
  <si>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</si>
  <si>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</si>
  <si>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</si>
  <si>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</si>
  <si>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</si>
  <si>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</si>
  <si>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</si>
  <si>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</si>
  <si>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</si>
  <si>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</si>
  <si>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</si>
  <si>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</si>
  <si>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</si>
  <si>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</si>
  <si>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</si>
  <si>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</si>
  <si>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</si>
  <si>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</si>
  <si>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</si>
  <si>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</si>
  <si>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</si>
  <si>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</si>
  <si>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</si>
  <si>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</si>
  <si>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</si>
  <si>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</si>
  <si>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</si>
  <si>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</si>
  <si>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</si>
  <si>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</si>
  <si>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</si>
  <si>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</si>
  <si>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</si>
  <si>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</si>
  <si>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</si>
  <si>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</si>
  <si>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</si>
  <si>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</si>
  <si>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</si>
  <si>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</si>
  <si>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</si>
  <si>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</si>
  <si>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</si>
  <si>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</si>
  <si>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</si>
  <si>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</si>
  <si>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</si>
  <si>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</si>
  <si>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</si>
  <si>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</si>
  <si>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</si>
  <si>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</si>
  <si>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</si>
  <si>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</si>
  <si>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</si>
  <si>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</si>
  <si>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</si>
  <si>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</si>
  <si>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</si>
  <si>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</si>
  <si>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</si>
  <si>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</si>
  <si>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</si>
  <si>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</si>
  <si>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</si>
  <si>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</si>
  <si>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</si>
  <si>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</si>
  <si>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</si>
  <si>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</si>
  <si>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</si>
  <si>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</si>
  <si>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</si>
  <si>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</si>
  <si>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</si>
  <si>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</si>
  <si>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</si>
  <si>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</si>
  <si>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</si>
  <si>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</si>
  <si>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</si>
  <si>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</si>
  <si>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</si>
  <si>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</si>
  <si>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</si>
  <si>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</si>
  <si>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</si>
  <si>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</si>
  <si>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</si>
  <si>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</si>
  <si>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</si>
  <si>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</si>
  <si>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</si>
  <si>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</si>
  <si>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</si>
  <si>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</si>
  <si>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</si>
  <si>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</si>
  <si>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</si>
  <si>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</si>
  <si>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</si>
  <si>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</si>
  <si>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</si>
  <si>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</si>
  <si>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</si>
  <si>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</si>
  <si>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</si>
  <si>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</si>
  <si>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</si>
  <si>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</si>
  <si>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</si>
  <si>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</si>
  <si>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</si>
  <si>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</si>
  <si>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</si>
  <si>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</si>
  <si>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</si>
  <si>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</si>
  <si>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</si>
  <si>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</si>
  <si>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</si>
  <si>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</si>
  <si>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</si>
  <si>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</si>
  <si>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</si>
  <si>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</si>
  <si>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</si>
  <si>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</si>
  <si>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</si>
  <si>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</si>
  <si>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</si>
  <si>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</si>
  <si>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</si>
  <si>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</si>
  <si>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</si>
  <si>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</si>
  <si>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</si>
  <si>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</si>
  <si>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</si>
  <si>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</si>
  <si>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</si>
  <si>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</si>
  <si>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</si>
  <si>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</si>
  <si>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</si>
  <si>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</si>
  <si>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</si>
  <si>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</si>
  <si>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</si>
  <si>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</si>
  <si>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</si>
  <si>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</si>
  <si>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</si>
  <si>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</si>
  <si>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</si>
  <si>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</si>
  <si>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</si>
  <si>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</si>
  <si>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</si>
  <si>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</si>
  <si>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</si>
  <si>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</si>
  <si>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</si>
  <si>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</si>
  <si>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</si>
  <si>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</si>
  <si>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</si>
  <si>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</si>
  <si>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</si>
  <si>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</si>
  <si>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</si>
  <si>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</si>
  <si>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</si>
  <si>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</si>
  <si>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</si>
  <si>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</si>
  <si>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</si>
  <si>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</si>
  <si>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</si>
  <si>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</si>
  <si>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</si>
  <si>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</si>
  <si>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</si>
  <si>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</si>
  <si>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</si>
  <si>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</si>
  <si>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</si>
  <si>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</si>
  <si>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</si>
  <si>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</si>
  <si>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</si>
  <si>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</si>
  <si>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</si>
  <si>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</si>
  <si>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</si>
  <si>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</si>
  <si>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</si>
  <si>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</si>
  <si>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</si>
  <si>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</si>
  <si>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</si>
  <si>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</si>
  <si>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</si>
  <si>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</si>
  <si>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</si>
  <si>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</si>
  <si>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</si>
  <si>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</si>
  <si>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</si>
  <si>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</si>
  <si>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</si>
  <si>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</si>
  <si>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</si>
  <si>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</si>
  <si>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</si>
  <si>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</si>
  <si>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</si>
  <si>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</si>
  <si>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</si>
  <si>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</si>
  <si>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</si>
  <si>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</si>
  <si>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</si>
  <si>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</si>
  <si>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</si>
  <si>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</si>
  <si>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</si>
  <si>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</si>
  <si>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</si>
  <si>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</si>
  <si>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</si>
  <si>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</si>
  <si>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</si>
  <si>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</si>
  <si>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</si>
  <si>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</si>
  <si>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</si>
  <si>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</si>
  <si>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</si>
  <si>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</si>
  <si>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</si>
  <si>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</si>
  <si>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</si>
  <si>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</si>
  <si>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</si>
  <si>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</si>
  <si>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</si>
  <si>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</si>
  <si>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</si>
  <si>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</si>
  <si>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</si>
  <si>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</si>
  <si>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</si>
  <si>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</si>
  <si>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</si>
  <si>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</si>
  <si>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</si>
  <si>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</si>
  <si>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</si>
  <si>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</si>
  <si>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</si>
  <si>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</si>
  <si>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</si>
  <si>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</si>
  <si>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</si>
  <si>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</si>
  <si>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</si>
  <si>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</si>
  <si>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</si>
  <si>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</si>
  <si>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</si>
  <si>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</si>
  <si>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</si>
  <si>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</si>
  <si>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</si>
  <si>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</si>
  <si>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</si>
  <si>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</si>
  <si>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</si>
  <si>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</si>
  <si>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</si>
  <si>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</si>
  <si>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</si>
  <si>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</si>
  <si>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</si>
  <si>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</si>
  <si>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</si>
  <si>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</si>
  <si>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</si>
  <si>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</si>
  <si>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</si>
  <si>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</si>
  <si>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</si>
  <si>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</si>
  <si>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</si>
  <si>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</si>
  <si>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</si>
  <si>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</si>
  <si>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</si>
  <si>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</si>
  <si>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</si>
  <si>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</si>
  <si>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</si>
  <si>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</si>
  <si>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</si>
  <si>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</si>
  <si>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</si>
  <si>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</si>
  <si>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</si>
  <si>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</si>
  <si>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</si>
  <si>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</si>
  <si>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</si>
  <si>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</si>
  <si>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</si>
  <si>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</si>
  <si>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</si>
  <si>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</si>
  <si>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</si>
  <si>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</si>
  <si>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</si>
  <si>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</si>
  <si>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</si>
  <si>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</si>
  <si>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</si>
  <si>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</si>
  <si>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</si>
  <si>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</si>
  <si>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</si>
  <si>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</si>
  <si>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</si>
  <si>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</si>
  <si>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</si>
  <si>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</si>
  <si>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</si>
  <si>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</si>
  <si>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</si>
  <si>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</si>
  <si>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</si>
  <si>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</si>
  <si>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</si>
  <si>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</si>
  <si>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</si>
  <si>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</si>
  <si>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</si>
  <si>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</si>
  <si>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</si>
  <si>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</si>
  <si>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</si>
  <si>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</si>
  <si>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</si>
  <si>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</si>
  <si>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</si>
  <si>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</si>
  <si>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</si>
  <si>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</si>
  <si>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</si>
  <si>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</si>
  <si>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</si>
  <si>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</si>
  <si>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</si>
  <si>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</si>
  <si>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</si>
  <si>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</si>
  <si>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</si>
  <si>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</si>
  <si>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</si>
  <si>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</si>
  <si>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</si>
  <si>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</si>
  <si>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</si>
  <si>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</si>
  <si>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</si>
  <si>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</si>
  <si>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</si>
  <si>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</si>
  <si>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</si>
  <si>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</si>
  <si>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</si>
  <si>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</si>
  <si>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</si>
  <si>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</si>
  <si>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</si>
  <si>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</si>
  <si>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</si>
  <si>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</si>
  <si>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</si>
  <si>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</si>
  <si>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</si>
  <si>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</si>
  <si>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</si>
  <si>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</si>
  <si>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</si>
  <si>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</si>
  <si>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</si>
  <si>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</si>
  <si>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</si>
  <si>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</si>
  <si>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</si>
  <si>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</si>
  <si>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</si>
  <si>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</si>
  <si>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</si>
  <si>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</si>
  <si>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</si>
  <si>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</si>
  <si>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</si>
  <si>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</si>
  <si>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</si>
  <si>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</si>
  <si>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</si>
  <si>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</si>
  <si>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</si>
  <si>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</si>
  <si>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</si>
  <si>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</si>
  <si>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</si>
  <si>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</si>
  <si>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</si>
  <si>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</si>
  <si>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</si>
  <si>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</si>
  <si>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</si>
  <si>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</si>
  <si>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</si>
  <si>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</si>
  <si>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</si>
  <si>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</si>
  <si>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</si>
  <si>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</si>
  <si>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</si>
  <si>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</si>
  <si>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</si>
  <si>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</si>
  <si>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</si>
  <si>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</si>
  <si>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</si>
  <si>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</si>
  <si>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</si>
  <si>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</si>
  <si>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</si>
  <si>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</si>
  <si>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</si>
  <si>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</si>
  <si>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</si>
  <si>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</si>
  <si>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</si>
  <si>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</si>
  <si>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</si>
  <si>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</si>
  <si>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</si>
  <si>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</si>
  <si>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</si>
  <si>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</si>
  <si>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</si>
  <si>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</si>
  <si>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</si>
  <si>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</si>
  <si>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</si>
  <si>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</si>
  <si>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</si>
  <si>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</si>
  <si>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</si>
  <si>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</si>
  <si>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</si>
  <si>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</si>
  <si>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</si>
  <si>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</si>
  <si>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</si>
  <si>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</si>
  <si>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</si>
  <si>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</si>
  <si>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</si>
  <si>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</si>
  <si>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</si>
  <si>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</si>
  <si>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</si>
  <si>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</si>
  <si>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</si>
  <si>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</si>
  <si>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</si>
  <si>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</si>
  <si>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</si>
  <si>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</si>
  <si>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</si>
  <si>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</si>
  <si>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</si>
  <si>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</si>
  <si>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</si>
  <si>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</si>
  <si>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</si>
  <si>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</si>
  <si>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</si>
  <si>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</si>
  <si>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</si>
  <si>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</si>
  <si>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</si>
  <si>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</si>
  <si>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</si>
  <si>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</si>
  <si>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</si>
  <si>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</si>
  <si>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</si>
  <si>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</si>
  <si>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</si>
  <si>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</si>
  <si>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</si>
  <si>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</si>
  <si>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</si>
  <si>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</si>
  <si>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</si>
  <si>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</si>
  <si>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</si>
  <si>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</si>
  <si>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</si>
  <si>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</si>
  <si>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</si>
  <si>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</si>
  <si>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</si>
  <si>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</si>
  <si>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</si>
  <si>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</si>
  <si>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</si>
  <si>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</si>
  <si>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</si>
  <si>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</si>
  <si>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</si>
  <si>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</si>
  <si>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</si>
  <si>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</si>
  <si>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</si>
  <si>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</si>
  <si>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</si>
  <si>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</si>
  <si>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</si>
  <si>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</si>
  <si>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</si>
  <si>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</si>
  <si>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</si>
  <si>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</si>
  <si>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</si>
  <si>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</si>
  <si>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</si>
  <si>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</si>
  <si>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</si>
  <si>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</si>
  <si>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</si>
  <si>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</si>
  <si>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</si>
  <si>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</si>
  <si>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</si>
  <si>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</si>
  <si>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</si>
  <si>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</si>
  <si>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</si>
  <si>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</si>
  <si>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</si>
  <si>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</si>
  <si>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</si>
  <si>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</si>
  <si>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</si>
  <si>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</si>
  <si>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</si>
  <si>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</si>
  <si>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</si>
  <si>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</si>
  <si>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</si>
  <si>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</si>
  <si>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</si>
  <si>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</si>
  <si>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</si>
  <si>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</si>
  <si>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</si>
  <si>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</si>
  <si>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</si>
  <si>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</si>
  <si>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</si>
  <si>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</si>
  <si>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</si>
  <si>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</si>
  <si>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</si>
  <si>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</si>
  <si>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</si>
  <si>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</si>
  <si>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</si>
  <si>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</si>
  <si>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</si>
  <si>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</si>
  <si>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</si>
  <si>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</si>
  <si>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</si>
  <si>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</si>
  <si>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</si>
  <si>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</si>
  <si>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</si>
  <si>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</si>
  <si>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</si>
  <si>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</si>
  <si>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</si>
  <si>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</si>
  <si>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</si>
  <si>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</si>
  <si>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</si>
  <si>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</si>
  <si>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</si>
  <si>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</si>
  <si>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</si>
  <si>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</si>
  <si>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</si>
  <si>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</si>
  <si>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</si>
  <si>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</si>
  <si>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</si>
  <si>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</si>
  <si>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</si>
  <si>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</si>
  <si>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</si>
  <si>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</si>
  <si>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</si>
  <si>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</si>
  <si>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</si>
  <si>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</si>
  <si>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</si>
  <si>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</si>
  <si>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</si>
  <si>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</si>
  <si>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</si>
  <si>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</si>
  <si>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</si>
  <si>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</si>
  <si>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</si>
  <si>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</si>
  <si>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</si>
  <si>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</si>
  <si>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</si>
  <si>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</si>
  <si>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</si>
  <si>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</si>
  <si>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</si>
  <si>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</si>
  <si>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</si>
  <si>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</si>
  <si>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</si>
  <si>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</si>
  <si>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</si>
  <si>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</si>
  <si>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</si>
  <si>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</si>
  <si>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</si>
  <si>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</si>
  <si>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</si>
  <si>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</si>
  <si>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</si>
  <si>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</si>
  <si>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</si>
  <si>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</si>
  <si>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</si>
  <si>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</si>
  <si>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</si>
  <si>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</si>
  <si>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</si>
  <si>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</si>
  <si>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</si>
  <si>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</si>
  <si>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</si>
  <si>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</si>
  <si>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</si>
  <si>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</si>
  <si>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</si>
  <si>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</si>
  <si>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</si>
  <si>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</si>
  <si>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</si>
  <si>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</si>
  <si>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</si>
  <si>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</si>
  <si>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</si>
  <si>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</si>
  <si>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</si>
  <si>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</si>
  <si>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</si>
  <si>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</si>
  <si>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</si>
  <si>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</si>
  <si>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</si>
  <si>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</si>
  <si>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</si>
  <si>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</si>
  <si>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</si>
  <si>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</si>
  <si>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</si>
  <si>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</si>
  <si>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</si>
  <si>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</si>
  <si>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</si>
  <si>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</si>
  <si>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</si>
  <si>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</si>
  <si>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</si>
  <si>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</si>
  <si>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</si>
  <si>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</si>
  <si>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</si>
  <si>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</si>
  <si>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</si>
  <si>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</si>
  <si>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</si>
  <si>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</si>
  <si>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</si>
  <si>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</si>
  <si>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</si>
  <si>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</si>
  <si>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</si>
  <si>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</si>
  <si>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</si>
  <si>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</si>
  <si>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</si>
  <si>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</si>
  <si>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</si>
  <si>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</si>
  <si>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</si>
  <si>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</si>
  <si>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</si>
  <si>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</si>
  <si>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</si>
  <si>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</si>
  <si>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</si>
  <si>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</si>
  <si>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</si>
  <si>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</si>
  <si>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</si>
  <si>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</si>
  <si>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</si>
  <si>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</si>
  <si>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</si>
  <si>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</si>
  <si>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</si>
  <si>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</si>
  <si>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</si>
  <si>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</si>
  <si>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</si>
  <si>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</si>
  <si>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</si>
  <si>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</si>
  <si>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</si>
  <si>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</si>
  <si>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</si>
  <si>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</si>
  <si>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</si>
  <si>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</si>
  <si>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</si>
  <si>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</si>
  <si>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</si>
  <si>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</si>
  <si>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</si>
  <si>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</si>
  <si>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</si>
  <si>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</si>
  <si>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</si>
  <si>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</si>
  <si>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</si>
  <si>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</si>
  <si>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</si>
  <si>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</si>
  <si>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</si>
  <si>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</si>
  <si>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</si>
  <si>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</si>
  <si>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</si>
  <si>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</si>
  <si>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</si>
  <si>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</si>
  <si>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</si>
  <si>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</si>
  <si>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</si>
  <si>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</si>
  <si>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</si>
  <si>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</si>
  <si>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</si>
  <si>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</si>
  <si>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</si>
  <si>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</si>
  <si>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</si>
  <si>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</si>
  <si>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</si>
  <si>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</si>
  <si>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</si>
  <si>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</si>
  <si>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</si>
  <si>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</si>
  <si>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</si>
  <si>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</si>
  <si>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</si>
  <si>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</si>
  <si>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</si>
  <si>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</si>
  <si>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</si>
  <si>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</si>
  <si>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</si>
  <si>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</si>
  <si>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</si>
  <si>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</si>
  <si>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</si>
  <si>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</si>
  <si>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</si>
  <si>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</si>
  <si>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</si>
  <si>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</si>
  <si>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</si>
  <si>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</si>
  <si>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</si>
  <si>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</si>
  <si>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</si>
  <si>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</si>
  <si>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</si>
  <si>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</si>
  <si>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</si>
  <si>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</si>
  <si>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</si>
  <si>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</si>
  <si>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</si>
  <si>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</si>
  <si>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</si>
  <si>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</si>
  <si>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</si>
  <si>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</si>
  <si>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</si>
  <si>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</si>
  <si>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</si>
  <si>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</si>
  <si>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</si>
  <si>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</si>
  <si>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</si>
  <si>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</si>
  <si>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</si>
  <si>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</si>
  <si>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</si>
  <si>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</si>
  <si>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</si>
  <si>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</si>
  <si>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</si>
  <si>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</si>
  <si>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</si>
  <si>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</si>
  <si>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</si>
  <si>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</si>
  <si>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</si>
  <si>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</si>
  <si>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</si>
  <si>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</si>
  <si>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</si>
  <si>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</si>
  <si>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</si>
  <si>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</si>
  <si>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</si>
  <si>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</si>
  <si>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</si>
  <si>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</si>
  <si>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</si>
  <si>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</si>
  <si>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</si>
  <si>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</si>
  <si>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</si>
  <si>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</si>
  <si>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</si>
  <si>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</si>
  <si>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</si>
  <si>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</si>
  <si>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</si>
  <si>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</si>
  <si>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</si>
  <si>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</si>
  <si>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</si>
  <si>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</si>
  <si>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</si>
  <si>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</si>
  <si>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</si>
  <si>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</si>
  <si>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</si>
  <si>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</si>
  <si>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</si>
  <si>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</si>
  <si>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</si>
  <si>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</si>
  <si>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</si>
  <si>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</si>
  <si>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</si>
  <si>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</si>
  <si>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</si>
  <si>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</si>
  <si>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</si>
  <si>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</si>
  <si>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</si>
  <si>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</si>
  <si>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</si>
  <si>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</si>
  <si>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</si>
  <si>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</si>
  <si>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</si>
  <si>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</si>
  <si>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</si>
  <si>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</si>
  <si>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</si>
  <si>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</si>
  <si>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</si>
  <si>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</si>
  <si>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</si>
  <si>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</si>
  <si>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</si>
  <si>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</si>
  <si>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</si>
  <si>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</si>
  <si>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</si>
  <si>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</si>
  <si>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</si>
  <si>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</si>
  <si>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</si>
  <si>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</si>
  <si>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</si>
  <si>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</si>
  <si>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</si>
  <si>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</si>
  <si>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</si>
  <si>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</si>
  <si>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</si>
  <si>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</si>
  <si>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</si>
  <si>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</si>
  <si>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</si>
  <si>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</si>
  <si>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</si>
  <si>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</si>
  <si>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</si>
  <si>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</si>
  <si>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</si>
  <si>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</si>
  <si>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</si>
  <si>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</si>
  <si>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</si>
  <si>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</si>
  <si>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</si>
  <si>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</si>
  <si>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</si>
  <si>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</si>
  <si>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</si>
  <si>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</si>
  <si>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</si>
  <si>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</si>
  <si>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</si>
  <si>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</si>
  <si>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</si>
  <si>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</si>
  <si>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</si>
  <si>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</si>
  <si>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</si>
  <si>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</si>
  <si>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</si>
  <si>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</si>
  <si>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</si>
  <si>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</si>
  <si>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</si>
  <si>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</si>
  <si>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</si>
  <si>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</si>
  <si>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</si>
  <si>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</si>
  <si>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</si>
  <si>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</si>
  <si>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</si>
  <si>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</si>
  <si>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</si>
  <si>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</si>
  <si>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</si>
  <si>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</si>
  <si>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</si>
  <si>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</si>
  <si>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</si>
  <si>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</si>
  <si>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</si>
  <si>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</si>
  <si>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</si>
  <si>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</si>
  <si>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</si>
  <si>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</si>
  <si>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</si>
  <si>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</si>
  <si>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</si>
  <si>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</si>
  <si>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</si>
  <si>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</si>
  <si>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</si>
  <si>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</si>
  <si>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</si>
  <si>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</si>
  <si>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</si>
  <si>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</si>
  <si>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</si>
  <si>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</si>
  <si>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</si>
  <si>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</si>
  <si>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</si>
  <si>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</si>
  <si>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</si>
  <si>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</si>
  <si>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</si>
  <si>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</si>
  <si>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</si>
  <si>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</si>
  <si>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</si>
  <si>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</si>
  <si>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</si>
  <si>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</si>
  <si>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</si>
  <si>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</si>
  <si>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</si>
  <si>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</si>
  <si>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</si>
  <si>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</si>
  <si>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</si>
  <si>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</si>
  <si>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</si>
  <si>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</si>
  <si>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</si>
  <si>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</si>
  <si>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</si>
  <si>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</si>
  <si>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</si>
  <si>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</si>
  <si>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</si>
  <si>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</si>
  <si>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</si>
  <si>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</si>
  <si>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</si>
  <si>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</si>
  <si>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</si>
  <si>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</si>
  <si>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</si>
  <si>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</si>
  <si>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</si>
  <si>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</si>
  <si>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</si>
  <si>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</si>
  <si>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</si>
  <si>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</si>
  <si>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</si>
  <si>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</si>
  <si>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</si>
  <si>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</si>
  <si>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</si>
  <si>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</si>
  <si>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</si>
  <si>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</si>
  <si>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</si>
  <si>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</si>
  <si>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</si>
  <si>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</si>
  <si>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</si>
  <si>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</si>
  <si>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</si>
  <si>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</si>
  <si>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</si>
  <si>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</si>
  <si>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</si>
  <si>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</si>
  <si>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</si>
  <si>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</si>
  <si>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</si>
  <si>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</si>
  <si>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</si>
  <si>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</si>
  <si>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</si>
  <si>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</si>
  <si>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</si>
  <si>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</si>
  <si>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</si>
  <si>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</si>
  <si>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</si>
  <si>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</si>
  <si>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</si>
  <si>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</si>
  <si>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</si>
  <si>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</si>
  <si>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</si>
  <si>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</si>
  <si>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</si>
  <si>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</si>
  <si>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</si>
  <si>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</si>
  <si>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</si>
  <si>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</si>
  <si>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</si>
  <si>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</si>
  <si>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</si>
  <si>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</si>
  <si>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</si>
  <si>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</si>
  <si>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</si>
  <si>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</si>
  <si>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</si>
  <si>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</si>
  <si>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</si>
  <si>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</si>
  <si>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</si>
  <si>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</si>
  <si>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</si>
  <si>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</si>
  <si>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</si>
  <si>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</si>
  <si>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</si>
  <si>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</si>
  <si>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</si>
  <si>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</si>
  <si>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</si>
  <si>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</si>
  <si>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</si>
  <si>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</si>
  <si>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</si>
  <si>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</si>
  <si>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</si>
  <si>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</si>
  <si>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</si>
  <si>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</si>
  <si>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</si>
  <si>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</si>
  <si>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</si>
  <si>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</si>
  <si>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</si>
  <si>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</si>
  <si>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</si>
  <si>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</si>
  <si>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</si>
  <si>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</si>
  <si>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</si>
  <si>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</si>
  <si>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</si>
  <si>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</si>
  <si>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</si>
  <si>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</si>
  <si>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</si>
  <si>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</si>
  <si>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</si>
  <si>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</si>
  <si>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</si>
  <si>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</si>
  <si>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</si>
  <si>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</si>
  <si>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</si>
  <si>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</si>
  <si>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</si>
  <si>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</si>
  <si>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</si>
  <si>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</si>
  <si>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</si>
  <si>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</si>
  <si>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</si>
  <si>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</si>
  <si>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</si>
  <si>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</si>
  <si>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</si>
  <si>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</si>
  <si>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</si>
  <si>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</si>
  <si>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</si>
  <si>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</si>
  <si>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</si>
  <si>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</si>
  <si>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</si>
  <si>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</si>
  <si>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</si>
  <si>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</si>
  <si>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</si>
  <si>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</si>
  <si>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</si>
  <si>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</si>
  <si>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</si>
  <si>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</si>
  <si>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</si>
  <si>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</si>
  <si>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</si>
  <si>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</si>
  <si>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</si>
  <si>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</si>
  <si>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</si>
  <si>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</si>
  <si>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</si>
  <si>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</si>
  <si>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</si>
  <si>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</si>
  <si>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</si>
  <si>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</si>
  <si>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</si>
  <si>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</si>
  <si>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</si>
  <si>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</si>
  <si>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</si>
  <si>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</si>
  <si>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</si>
  <si>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</si>
  <si>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</si>
  <si>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</si>
  <si>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</si>
  <si>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</si>
  <si>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</si>
  <si>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</si>
  <si>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</si>
  <si>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</si>
  <si>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</si>
  <si>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</si>
  <si>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</si>
  <si>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</si>
  <si>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</si>
  <si>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</si>
  <si>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</si>
  <si>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</si>
  <si>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</si>
  <si>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</si>
  <si>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</si>
  <si>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</si>
  <si>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</si>
  <si>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</si>
  <si>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</si>
  <si>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</si>
  <si>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</si>
  <si>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</si>
  <si>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</si>
  <si>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</si>
  <si>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</si>
  <si>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</si>
  <si>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</si>
  <si>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</si>
  <si>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</si>
  <si>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</si>
  <si>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</si>
  <si>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</si>
  <si>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</si>
  <si>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</si>
  <si>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</si>
  <si>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</si>
  <si>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</si>
  <si>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</si>
  <si>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</si>
  <si>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</si>
  <si>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</si>
  <si>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</si>
  <si>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</si>
  <si>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</si>
  <si>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</si>
  <si>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</si>
  <si>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</si>
  <si>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</si>
  <si>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</si>
  <si>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</si>
  <si>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</si>
  <si>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</si>
  <si>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</si>
  <si>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</si>
  <si>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</si>
  <si>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</si>
  <si>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</si>
  <si>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</si>
  <si>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</si>
  <si>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</si>
  <si>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</si>
  <si>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</si>
  <si>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</si>
  <si>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</si>
  <si>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</si>
  <si>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</si>
  <si>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</si>
  <si>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</si>
  <si>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</si>
  <si>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</si>
  <si>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</si>
  <si>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</si>
  <si>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</si>
  <si>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</si>
  <si>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</si>
  <si>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</si>
  <si>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</si>
  <si>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</si>
  <si>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</si>
  <si>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</si>
  <si>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</si>
  <si>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</si>
  <si>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</si>
  <si>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</si>
  <si>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</si>
  <si>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</si>
  <si>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</si>
  <si>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</si>
  <si>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</si>
  <si>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</si>
  <si>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</si>
  <si>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</si>
  <si>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</si>
  <si>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</si>
  <si>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</si>
  <si>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</si>
  <si>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</si>
  <si>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</si>
  <si>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</si>
  <si>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</si>
  <si>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</si>
  <si>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</si>
  <si>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</si>
  <si>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</si>
  <si>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</si>
  <si>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</si>
  <si>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</si>
  <si>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</si>
  <si>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</si>
  <si>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</si>
  <si>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</si>
  <si>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</si>
  <si>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</si>
  <si>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</si>
  <si>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</si>
  <si>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</si>
  <si>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</si>
  <si>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</si>
  <si>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</si>
  <si>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</si>
  <si>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</si>
  <si>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</si>
  <si>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</si>
  <si>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</si>
  <si>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</si>
  <si>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</si>
  <si>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</si>
  <si>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</si>
  <si>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</si>
  <si>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</si>
  <si>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</si>
  <si>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</si>
  <si>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</si>
  <si>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</si>
  <si>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</si>
  <si>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</si>
  <si>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</si>
  <si>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</si>
  <si>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</si>
  <si>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</si>
  <si>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</si>
  <si>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</si>
  <si>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</si>
  <si>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</si>
  <si>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</si>
  <si>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</si>
  <si>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</si>
  <si>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</si>
  <si>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</si>
  <si>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</si>
  <si>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</si>
  <si>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</si>
  <si>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</si>
  <si>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</si>
  <si>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</si>
  <si>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</si>
  <si>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</si>
  <si>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</si>
  <si>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</si>
  <si>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</si>
  <si>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</si>
  <si>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</si>
  <si>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</si>
  <si>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</si>
  <si>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</si>
  <si>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</si>
  <si>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</si>
  <si>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</si>
  <si>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</si>
  <si>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</si>
  <si>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</si>
  <si>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</si>
  <si>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</si>
  <si>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</si>
  <si>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</si>
  <si>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</si>
  <si>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</si>
  <si>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</si>
  <si>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</si>
  <si>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</si>
  <si>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</si>
  <si>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</si>
  <si>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</si>
  <si>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</si>
  <si>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</si>
  <si>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</si>
  <si>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</si>
  <si>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</si>
  <si>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</si>
  <si>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</si>
  <si>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</si>
  <si>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</si>
  <si>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</si>
  <si>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</si>
  <si>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</si>
  <si>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</si>
  <si>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</si>
  <si>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</si>
  <si>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</si>
  <si>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</si>
  <si>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</si>
  <si>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</si>
  <si>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</si>
  <si>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</si>
  <si>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</si>
  <si>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</si>
  <si>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</si>
  <si>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</si>
  <si>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</si>
  <si>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</si>
  <si>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</si>
  <si>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</si>
  <si>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</si>
  <si>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</si>
  <si>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</si>
  <si>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</si>
  <si>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</si>
  <si>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</si>
  <si>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</si>
  <si>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</si>
  <si>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</si>
  <si>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</si>
  <si>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</si>
  <si>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</si>
  <si>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</si>
  <si>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</si>
  <si>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</si>
  <si>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</si>
  <si>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</si>
  <si>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</si>
  <si>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</si>
  <si>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</si>
  <si>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</si>
  <si>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</si>
  <si>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</si>
  <si>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</si>
  <si>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</si>
  <si>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</si>
  <si>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</si>
  <si>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</si>
  <si>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</si>
  <si>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</si>
  <si>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</si>
  <si>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</si>
  <si>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</si>
  <si>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</si>
  <si>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</si>
  <si>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</si>
  <si>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</si>
  <si>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</si>
  <si>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</si>
  <si>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</si>
  <si>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</si>
  <si>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</si>
  <si>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</si>
  <si>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</si>
  <si>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</si>
  <si>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</si>
  <si>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</si>
  <si>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</si>
  <si>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</si>
  <si>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</si>
  <si>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</si>
  <si>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</si>
  <si>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</si>
  <si>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</si>
  <si>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</si>
  <si>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</si>
  <si>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</si>
  <si>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</si>
  <si>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</si>
  <si>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</si>
  <si>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</si>
  <si>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</si>
  <si>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</si>
  <si>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</si>
  <si>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</si>
  <si>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</si>
  <si>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</si>
  <si>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</si>
  <si>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</si>
  <si>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</si>
  <si>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</si>
  <si>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</si>
  <si>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</si>
  <si>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</si>
  <si>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</si>
  <si>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</si>
  <si>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</si>
  <si>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</si>
  <si>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</si>
  <si>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</si>
  <si>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</si>
  <si>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</si>
  <si>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</si>
  <si>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</si>
  <si>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</si>
  <si>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</si>
  <si>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</si>
  <si>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</si>
  <si>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</si>
  <si>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</si>
  <si>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</si>
  <si>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</si>
  <si>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</si>
  <si>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</si>
  <si>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</si>
  <si>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</si>
  <si>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</si>
  <si>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</si>
  <si>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</si>
  <si>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</si>
  <si>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</si>
  <si>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</si>
  <si>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</si>
  <si>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</si>
  <si>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</si>
  <si>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</si>
  <si>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</si>
  <si>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</si>
  <si>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</si>
  <si>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</si>
  <si>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</si>
  <si>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</si>
  <si>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</si>
  <si>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</si>
  <si>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</si>
  <si>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</si>
  <si>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</si>
  <si>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</si>
  <si>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</si>
  <si>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</si>
  <si>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</si>
  <si>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</si>
  <si>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</si>
  <si>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</si>
  <si>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</si>
  <si>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</si>
  <si>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</si>
  <si>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</si>
  <si>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</si>
  <si>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</si>
  <si>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</si>
  <si>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</si>
  <si>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</si>
  <si>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</si>
  <si>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</si>
  <si>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</si>
  <si>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</si>
  <si>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</si>
  <si>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</si>
  <si>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</si>
  <si>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</si>
  <si>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</si>
  <si>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</si>
  <si>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</si>
  <si>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</si>
  <si>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</si>
  <si>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</si>
  <si>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</si>
  <si>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</si>
  <si>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</si>
  <si>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</si>
  <si>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</si>
  <si>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</si>
  <si>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</si>
  <si>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</si>
  <si>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</si>
  <si>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</si>
  <si>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</si>
  <si>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</si>
  <si>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</si>
  <si>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</si>
  <si>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</si>
  <si>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</si>
  <si>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</si>
  <si>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</si>
  <si>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</si>
  <si>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</si>
  <si>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</si>
  <si>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</si>
  <si>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</si>
  <si>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</si>
  <si>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</si>
  <si>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</si>
  <si>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</si>
  <si>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</si>
  <si>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</si>
  <si>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</si>
  <si>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</si>
  <si>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</si>
  <si>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</si>
  <si>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</si>
  <si>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</si>
  <si>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</si>
  <si>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</si>
  <si>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</si>
  <si>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</si>
  <si>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</si>
  <si>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</si>
  <si>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</si>
  <si>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</si>
  <si>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</si>
  <si>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</si>
  <si>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</si>
  <si>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</si>
  <si>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</si>
  <si>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</si>
  <si>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</si>
  <si>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</si>
  <si>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</si>
  <si>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</si>
  <si>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</si>
  <si>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</si>
  <si>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</si>
  <si>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</si>
  <si>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</si>
  <si>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</si>
  <si>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</si>
  <si>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</si>
  <si>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</si>
  <si>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</si>
  <si>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</si>
  <si>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</si>
  <si>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</si>
  <si>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</si>
  <si>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</si>
  <si>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</si>
  <si>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</si>
  <si>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</si>
  <si>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</si>
  <si>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</si>
  <si>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</si>
  <si>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</si>
  <si>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</si>
  <si>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</si>
  <si>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</si>
  <si>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</si>
  <si>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</si>
  <si>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</si>
  <si>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</si>
  <si>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</si>
  <si>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</si>
  <si>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</si>
  <si>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</si>
  <si>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</si>
  <si>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</si>
  <si>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</si>
  <si>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</si>
  <si>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</si>
  <si>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</si>
  <si>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</si>
  <si>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</si>
  <si>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</si>
  <si>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</si>
  <si>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</si>
  <si>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</si>
  <si>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</si>
  <si>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</si>
  <si>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</si>
  <si>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</si>
  <si>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</si>
  <si>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</si>
  <si>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</si>
  <si>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</si>
  <si>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</si>
  <si>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</si>
  <si>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</si>
  <si>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</si>
  <si>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</si>
  <si>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</si>
  <si>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</si>
  <si>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</si>
  <si>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</si>
  <si>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</si>
  <si>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</si>
  <si>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</si>
  <si>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</si>
  <si>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</si>
  <si>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</si>
  <si>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</si>
  <si>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</si>
  <si>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</si>
  <si>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</si>
  <si>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</si>
  <si>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</si>
  <si>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</si>
  <si>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</si>
  <si>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</si>
  <si>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</si>
  <si>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</si>
  <si>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</si>
  <si>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</si>
  <si>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</si>
  <si>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</si>
  <si>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</si>
  <si>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</si>
  <si>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</si>
  <si>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</si>
  <si>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</si>
  <si>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</si>
  <si>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</si>
  <si>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</si>
  <si>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</si>
  <si>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</si>
  <si>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</si>
  <si>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</si>
  <si>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</si>
  <si>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</si>
  <si>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</si>
  <si>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</si>
  <si>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</si>
  <si>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</si>
  <si>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</si>
  <si>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</si>
  <si>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</si>
  <si>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</si>
  <si>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</si>
  <si>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</si>
  <si>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</si>
  <si>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</si>
  <si>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</si>
  <si>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</si>
  <si>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</si>
  <si>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</si>
  <si>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</si>
  <si>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</si>
  <si>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</si>
  <si>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</si>
  <si>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</si>
  <si>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</si>
  <si>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</si>
  <si>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</si>
  <si>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</si>
  <si>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</si>
  <si>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</si>
  <si>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</si>
  <si>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</si>
  <si>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</si>
  <si>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</si>
  <si>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</si>
  <si>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</si>
  <si>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</si>
  <si>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</si>
  <si>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</si>
  <si>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</si>
  <si>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</si>
  <si>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</si>
  <si>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</si>
  <si>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</si>
  <si>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</si>
  <si>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</si>
  <si>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</si>
  <si>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</si>
  <si>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</si>
  <si>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</si>
  <si>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</si>
  <si>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</si>
  <si>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</si>
  <si>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</si>
  <si>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</si>
  <si>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</si>
  <si>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</si>
  <si>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</si>
  <si>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</si>
  <si>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</si>
  <si>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</si>
  <si>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</si>
  <si>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</si>
  <si>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</si>
  <si>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</si>
  <si>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</si>
  <si>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</si>
  <si>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</si>
  <si>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</si>
  <si>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</si>
  <si>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</si>
  <si>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</si>
  <si>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</si>
  <si>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</si>
  <si>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</si>
  <si>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</si>
  <si>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</si>
  <si>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</si>
  <si>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</si>
  <si>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</si>
  <si>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</si>
  <si>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</si>
  <si>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</si>
  <si>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</si>
  <si>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</si>
  <si>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</si>
  <si>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</si>
  <si>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</si>
  <si>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</si>
  <si>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</si>
  <si>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</si>
  <si>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</si>
  <si>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</si>
  <si>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</si>
  <si>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</si>
  <si>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</si>
  <si>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</si>
  <si>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</si>
  <si>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</si>
  <si>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</si>
  <si>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</si>
  <si>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</si>
  <si>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</si>
  <si>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</si>
  <si>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</si>
  <si>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</si>
  <si>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</si>
  <si>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</si>
  <si>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</si>
  <si>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</si>
  <si>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</si>
  <si>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</si>
  <si>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</si>
  <si>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</si>
  <si>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</si>
  <si>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</si>
  <si>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</si>
  <si>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</si>
  <si>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</si>
  <si>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</si>
  <si>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</si>
  <si>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</si>
  <si>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</si>
  <si>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</si>
  <si>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</si>
  <si>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</si>
  <si>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</si>
  <si>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</si>
  <si>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</si>
  <si>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</si>
  <si>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</si>
  <si>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</si>
  <si>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</si>
  <si>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</si>
  <si>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</si>
  <si>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</si>
  <si>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</si>
  <si>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</si>
  <si>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</si>
  <si>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</si>
  <si>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</si>
  <si>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</si>
  <si>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</si>
  <si>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</si>
  <si>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</si>
  <si>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</si>
  <si>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</si>
  <si>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</si>
  <si>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</si>
  <si>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</si>
  <si>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</si>
  <si>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</si>
  <si>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</si>
  <si>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</si>
  <si>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</si>
  <si>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</si>
  <si>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</si>
  <si>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</si>
  <si>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</si>
  <si>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</si>
  <si>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</si>
  <si>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</si>
  <si>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</si>
  <si>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</si>
  <si>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</si>
  <si>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</si>
  <si>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</si>
  <si>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</si>
  <si>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</si>
  <si>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</si>
  <si>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</si>
  <si>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</si>
  <si>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</si>
  <si>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</si>
  <si>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</si>
  <si>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</si>
  <si>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</si>
  <si>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</si>
  <si>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</si>
  <si>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</si>
  <si>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</si>
  <si>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</si>
  <si>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</si>
  <si>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</si>
  <si>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</si>
  <si>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</si>
  <si>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</si>
  <si>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</si>
  <si>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</si>
  <si>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</si>
  <si>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</si>
  <si>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</si>
  <si>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</si>
  <si>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</si>
  <si>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</si>
  <si>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</si>
  <si>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</si>
  <si>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</si>
  <si>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</si>
  <si>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</si>
  <si>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</si>
  <si>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</si>
  <si>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</si>
  <si>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</si>
  <si>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</si>
  <si>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</si>
  <si>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</si>
  <si>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</si>
  <si>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</si>
  <si>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</si>
  <si>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</si>
  <si>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</si>
  <si>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</si>
  <si>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</si>
  <si>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</si>
  <si>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</si>
  <si>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</si>
  <si>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</si>
  <si>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</si>
  <si>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</si>
  <si>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</si>
  <si>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</si>
  <si>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</si>
  <si>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</si>
  <si>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</si>
  <si>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</si>
  <si>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</si>
  <si>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</si>
  <si>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</si>
  <si>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</si>
  <si>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</si>
  <si>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</si>
  <si>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</si>
  <si>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</si>
  <si>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</si>
  <si>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</si>
  <si>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</si>
  <si>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</si>
  <si>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</si>
  <si>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</si>
  <si>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</si>
  <si>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</si>
  <si>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</si>
  <si>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</si>
  <si>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</si>
  <si>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</si>
  <si>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</si>
  <si>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</si>
  <si>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</si>
  <si>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</si>
  <si>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</si>
  <si>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</si>
  <si>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</si>
  <si>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</si>
  <si>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</si>
  <si>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</si>
  <si>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</si>
  <si>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</si>
  <si>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</si>
  <si>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</si>
  <si>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</si>
  <si>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</si>
  <si>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</si>
  <si>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</si>
  <si>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</si>
  <si>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</si>
  <si>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</si>
  <si>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</si>
  <si>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</si>
  <si>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</si>
  <si>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</si>
  <si>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</si>
  <si>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</si>
  <si>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</si>
  <si>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</si>
  <si>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</si>
  <si>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</si>
  <si>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</si>
  <si>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</si>
  <si>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</si>
  <si>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</si>
  <si>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</si>
  <si>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</si>
  <si>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</si>
  <si>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</si>
  <si>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</si>
  <si>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</si>
  <si>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</si>
  <si>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</si>
  <si>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</si>
  <si>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</si>
  <si>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</si>
  <si>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</si>
  <si>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</si>
  <si>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</si>
  <si>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</si>
  <si>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</si>
  <si>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</si>
  <si>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</si>
  <si>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</si>
  <si>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</si>
  <si>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</si>
  <si>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</si>
  <si>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</si>
  <si>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</si>
  <si>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</si>
  <si>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</si>
  <si>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</si>
  <si>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</si>
  <si>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</si>
  <si>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</si>
  <si>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</si>
  <si>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</si>
  <si>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</si>
  <si>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</si>
  <si>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</si>
  <si>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</si>
  <si>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</si>
  <si>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</si>
  <si>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</si>
  <si>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</si>
  <si>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</si>
  <si>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</si>
  <si>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</si>
  <si>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</si>
  <si>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</si>
  <si>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</si>
  <si>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</si>
  <si>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</si>
  <si>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</si>
  <si>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</si>
  <si>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</si>
  <si>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</si>
  <si>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</si>
  <si>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</si>
  <si>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</si>
  <si>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</si>
  <si>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</si>
  <si>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</si>
  <si>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</si>
  <si>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</si>
  <si>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</si>
  <si>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</si>
  <si>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</si>
  <si>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</si>
  <si>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</si>
  <si>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</si>
  <si>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</si>
  <si>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</si>
  <si>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</si>
  <si>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</si>
  <si>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</si>
  <si>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</si>
  <si>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</si>
  <si>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</si>
  <si>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</si>
  <si>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</si>
  <si>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</si>
  <si>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</si>
  <si>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</si>
  <si>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</si>
  <si>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</si>
  <si>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</si>
  <si>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</si>
  <si>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</si>
  <si>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</si>
  <si>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</si>
  <si>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</si>
  <si>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</si>
  <si>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</si>
  <si>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</si>
  <si>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</si>
  <si>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</si>
  <si>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</si>
  <si>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</si>
  <si>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</si>
  <si>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</si>
  <si>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</si>
  <si>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</si>
  <si>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</si>
  <si>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</si>
  <si>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</si>
  <si>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</si>
  <si>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</si>
  <si>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</si>
  <si>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</si>
  <si>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</si>
  <si>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</si>
  <si>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</si>
  <si>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</si>
  <si>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</si>
  <si>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</si>
  <si>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</si>
  <si>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</si>
  <si>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</si>
  <si>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</si>
  <si>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</si>
  <si>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</si>
  <si>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</si>
  <si>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</si>
  <si>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</si>
  <si>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</si>
  <si>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</si>
  <si>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</si>
  <si>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</si>
  <si>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</si>
  <si>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</si>
  <si>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</si>
  <si>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</si>
  <si>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</si>
  <si>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</si>
  <si>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</si>
  <si>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</si>
  <si>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</si>
  <si>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</si>
  <si>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</si>
  <si>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</si>
  <si>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</si>
  <si>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</si>
  <si>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</si>
  <si>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</si>
  <si>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</si>
  <si>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</si>
  <si>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</si>
  <si>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</si>
  <si>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</si>
  <si>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</si>
  <si>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</si>
  <si>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</si>
  <si>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</si>
  <si>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</si>
  <si>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</si>
  <si>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</si>
  <si>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</si>
  <si>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</si>
  <si>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</si>
  <si>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</si>
  <si>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</si>
  <si>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</si>
  <si>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</si>
  <si>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</si>
  <si>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</si>
  <si>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</si>
  <si>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</si>
  <si>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</si>
  <si>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</si>
  <si>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</si>
  <si>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</si>
  <si>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</si>
  <si>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</si>
  <si>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</si>
  <si>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</si>
  <si>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</si>
  <si>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</si>
  <si>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</si>
  <si>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</si>
  <si>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</si>
  <si>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</si>
  <si>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</si>
  <si>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</si>
  <si>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</si>
  <si>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</si>
  <si>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</si>
  <si>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</si>
  <si>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</si>
  <si>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</si>
  <si>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</si>
  <si>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</si>
  <si>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</si>
  <si>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</si>
  <si>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</si>
  <si>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</si>
  <si>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</si>
  <si>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</si>
  <si>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</si>
  <si>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</si>
  <si>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</si>
  <si>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</si>
  <si>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</si>
  <si>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</si>
  <si>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</si>
  <si>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</si>
  <si>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</si>
  <si>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</si>
  <si>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</si>
  <si>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</si>
  <si>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</si>
  <si>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</si>
  <si>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</si>
  <si>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</si>
  <si>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</si>
  <si>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</si>
  <si>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</si>
  <si>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</si>
  <si>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</si>
  <si>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</si>
  <si>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</si>
  <si>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</si>
  <si>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</si>
  <si>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</si>
  <si>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</si>
  <si>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</si>
  <si>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</si>
  <si>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</si>
  <si>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</si>
  <si>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</si>
  <si>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</si>
  <si>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</si>
  <si>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</si>
  <si>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</si>
  <si>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</si>
  <si>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</si>
  <si>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</si>
  <si>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</si>
  <si>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</si>
  <si>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</si>
  <si>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</si>
  <si>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</si>
  <si>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</si>
  <si>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</si>
  <si>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</si>
  <si>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</si>
  <si>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</si>
  <si>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</si>
  <si>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</si>
  <si>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</si>
  <si>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</si>
  <si>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</si>
  <si>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</si>
  <si>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</si>
  <si>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</si>
  <si>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</si>
  <si>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</si>
  <si>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</si>
  <si>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</si>
  <si>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</si>
  <si>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</si>
  <si>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</si>
  <si>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</si>
  <si>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</si>
  <si>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</si>
  <si>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</si>
  <si>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</si>
  <si>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</si>
  <si>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</si>
  <si>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</si>
  <si>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</si>
  <si>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</si>
  <si>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</si>
  <si>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</si>
  <si>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</si>
  <si>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</si>
  <si>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</si>
  <si>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</si>
  <si>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</si>
  <si>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</si>
  <si>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</si>
  <si>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</si>
  <si>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</si>
  <si>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</si>
  <si>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</si>
  <si>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</si>
  <si>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</si>
  <si>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</si>
  <si>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</si>
  <si>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</si>
  <si>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</si>
  <si>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</si>
  <si>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</si>
  <si>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</si>
  <si>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</si>
  <si>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</si>
  <si>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</si>
  <si>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</si>
  <si>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</si>
  <si>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</si>
  <si>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</si>
  <si>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</si>
  <si>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</si>
  <si>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</si>
  <si>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</si>
  <si>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</si>
  <si>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</si>
  <si>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</si>
  <si>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</si>
  <si>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</si>
  <si>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</si>
  <si>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</si>
  <si>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</si>
  <si>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</si>
  <si>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</si>
  <si>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</si>
  <si>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</si>
  <si>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</si>
  <si>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</si>
  <si>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</si>
  <si>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</si>
  <si>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</si>
  <si>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</si>
  <si>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</si>
  <si>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</si>
  <si>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</si>
  <si>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</si>
  <si>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</si>
  <si>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</si>
  <si>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</si>
  <si>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</si>
  <si>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</si>
  <si>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</si>
  <si>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</si>
  <si>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</si>
  <si>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</si>
  <si>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</si>
  <si>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</si>
  <si>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</si>
  <si>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</si>
  <si>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</si>
  <si>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</si>
  <si>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</si>
  <si>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</si>
  <si>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</si>
  <si>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</si>
  <si>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</si>
  <si>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</si>
  <si>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</si>
  <si>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</si>
  <si>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</si>
  <si>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</si>
  <si>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</si>
  <si>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</si>
  <si>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</si>
  <si>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</si>
  <si>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</si>
  <si>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</si>
  <si>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</si>
  <si>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</si>
  <si>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</si>
  <si>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</si>
  <si>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</si>
  <si>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</si>
  <si>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</si>
  <si>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</si>
  <si>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</si>
  <si>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</si>
  <si>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</si>
  <si>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</si>
  <si>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</si>
  <si>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</si>
  <si>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</si>
  <si>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</si>
  <si>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</si>
  <si>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</si>
  <si>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</si>
  <si>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</si>
  <si>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</si>
  <si>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</si>
  <si>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</si>
  <si>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</si>
  <si>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</si>
  <si>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</si>
  <si>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</si>
  <si>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</si>
  <si>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</si>
  <si>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</si>
  <si>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</si>
  <si>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</si>
  <si>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</si>
  <si>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</si>
  <si>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</si>
  <si>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</si>
  <si>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</si>
  <si>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</si>
  <si>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</si>
  <si>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</si>
  <si>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</si>
  <si>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</si>
  <si>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</si>
  <si>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</si>
  <si>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</si>
  <si>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</si>
  <si>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</si>
  <si>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</si>
  <si>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</si>
  <si>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</si>
  <si>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</si>
  <si>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</si>
  <si>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</si>
  <si>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</si>
  <si>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</si>
  <si>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</si>
  <si>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</si>
  <si>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</si>
  <si>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</si>
  <si>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</si>
  <si>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</si>
  <si>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</si>
  <si>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</si>
  <si>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</si>
  <si>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</si>
  <si>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</si>
  <si>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</si>
  <si>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</si>
  <si>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</si>
  <si>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</si>
  <si>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</si>
  <si>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</si>
  <si>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</si>
  <si>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</si>
  <si>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</si>
  <si>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</si>
  <si>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</si>
  <si>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</si>
  <si>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</si>
  <si>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</si>
  <si>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</si>
  <si>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</si>
  <si>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</si>
  <si>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</si>
  <si>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</si>
  <si>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</si>
  <si>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</si>
  <si>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</si>
  <si>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</si>
  <si>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</si>
  <si>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</si>
  <si>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</si>
  <si>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</si>
  <si>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</si>
  <si>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</si>
  <si>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</si>
  <si>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</si>
  <si>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</si>
  <si>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</si>
  <si>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</si>
  <si>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</si>
  <si>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</si>
  <si>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</si>
  <si>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</si>
  <si>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</si>
  <si>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</si>
  <si>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</si>
  <si>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</si>
  <si>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</si>
  <si>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</si>
  <si>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</si>
  <si>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</si>
  <si>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</si>
  <si>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</si>
  <si>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</si>
  <si>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</si>
  <si>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</si>
  <si>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</si>
  <si>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</si>
  <si>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</si>
  <si>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</si>
  <si>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</si>
  <si>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</si>
  <si>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</si>
  <si>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</si>
  <si>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</si>
  <si>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</si>
  <si>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</si>
  <si>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</si>
  <si>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</si>
  <si>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</si>
  <si>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</si>
  <si>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</si>
  <si>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</si>
  <si>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</si>
  <si>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</si>
  <si>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</si>
  <si>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</si>
  <si>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</si>
  <si>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</si>
  <si>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</si>
  <si>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</si>
  <si>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</si>
  <si>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</si>
  <si>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</si>
  <si>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</si>
  <si>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</si>
  <si>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</si>
  <si>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</si>
  <si>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</si>
  <si>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</si>
  <si>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</si>
  <si>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</si>
  <si>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</si>
  <si>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</si>
  <si>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</si>
  <si>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</si>
  <si>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</si>
  <si>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</si>
  <si>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</si>
  <si>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</si>
  <si>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</si>
  <si>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</si>
  <si>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</si>
  <si>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</si>
  <si>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</si>
  <si>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</si>
  <si>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</si>
  <si>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</si>
  <si>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</si>
  <si>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</si>
  <si>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</si>
  <si>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</si>
  <si>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</si>
  <si>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</si>
  <si>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</si>
  <si>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</si>
  <si>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</si>
  <si>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</si>
  <si>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</si>
  <si>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</si>
  <si>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</si>
  <si>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</si>
  <si>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</si>
  <si>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</si>
  <si>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</si>
  <si>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</si>
  <si>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</si>
  <si>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</si>
  <si>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</si>
  <si>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</si>
  <si>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</si>
  <si>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</si>
  <si>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</si>
  <si>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</si>
  <si>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</si>
  <si>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</si>
  <si>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</si>
  <si>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</si>
  <si>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</si>
  <si>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</si>
  <si>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</si>
  <si>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</si>
  <si>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</si>
  <si>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</si>
  <si>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</si>
  <si>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</si>
  <si>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</si>
  <si>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</si>
  <si>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</si>
  <si>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</si>
  <si>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</si>
  <si>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</si>
  <si>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</si>
  <si>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</si>
  <si>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</si>
  <si>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</si>
  <si>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</si>
  <si>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</si>
  <si>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</si>
  <si>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</si>
  <si>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</si>
  <si>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</si>
  <si>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</si>
  <si>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</si>
  <si>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</si>
  <si>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</si>
  <si>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</si>
  <si>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</si>
  <si>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</si>
  <si>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</si>
  <si>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</si>
  <si>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</si>
  <si>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</si>
  <si>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</si>
  <si>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</si>
  <si>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</si>
  <si>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</si>
  <si>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</si>
  <si>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</si>
  <si>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</si>
  <si>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</si>
  <si>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</si>
  <si>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</si>
  <si>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</si>
  <si>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</si>
  <si>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</si>
  <si>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</si>
  <si>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</si>
  <si>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</si>
  <si>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</si>
  <si>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</si>
  <si>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</si>
  <si>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</si>
  <si>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</si>
  <si>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</si>
  <si>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</si>
  <si>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</si>
  <si>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</si>
  <si>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</si>
  <si>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</si>
  <si>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</si>
  <si>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</si>
  <si>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</si>
  <si>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</si>
  <si>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</si>
  <si>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</si>
  <si>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</si>
  <si>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</si>
  <si>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</si>
  <si>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</si>
  <si>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</si>
  <si>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</si>
  <si>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</si>
  <si>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</si>
  <si>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</si>
  <si>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</si>
  <si>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</si>
  <si>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</si>
  <si>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</si>
  <si>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</si>
  <si>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</si>
  <si>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</si>
  <si>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</si>
  <si>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</si>
  <si>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</si>
  <si>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</si>
  <si>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</si>
  <si>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</si>
  <si>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</si>
  <si>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</si>
  <si>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</si>
  <si>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</si>
  <si>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</si>
  <si>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</si>
  <si>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</si>
  <si>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</si>
  <si>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</si>
  <si>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</si>
  <si>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</si>
  <si>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</si>
  <si>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</si>
  <si>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</si>
  <si>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</si>
  <si>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</si>
  <si>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</si>
  <si>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</si>
  <si>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</si>
  <si>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</si>
  <si>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</si>
  <si>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</si>
  <si>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</si>
  <si>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</si>
  <si>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</si>
  <si>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</si>
  <si>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</si>
  <si>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</si>
  <si>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</si>
  <si>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</si>
  <si>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</si>
  <si>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</si>
  <si>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</si>
  <si>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</si>
  <si>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</si>
  <si>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</si>
  <si>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</si>
  <si>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</si>
  <si>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</si>
  <si>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</si>
  <si>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</si>
  <si>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</si>
  <si>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</si>
  <si>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</si>
  <si>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</si>
  <si>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</si>
  <si>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</si>
  <si>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</si>
  <si>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</si>
  <si>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</si>
  <si>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</si>
  <si>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</si>
  <si>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</si>
  <si>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</si>
  <si>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</si>
  <si>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</si>
  <si>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</si>
  <si>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</si>
  <si>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</si>
  <si>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</si>
  <si>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</si>
  <si>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</si>
  <si>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</si>
  <si>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</si>
  <si>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</si>
  <si>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</si>
  <si>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</si>
  <si>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</si>
  <si>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</si>
  <si>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</si>
  <si>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</si>
  <si>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</si>
  <si>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</si>
  <si>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</si>
  <si>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</si>
  <si>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</si>
  <si>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</si>
  <si>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</si>
  <si>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</si>
  <si>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</si>
  <si>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</si>
  <si>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</si>
  <si>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</si>
  <si>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</si>
  <si>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</si>
  <si>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</si>
  <si>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</si>
  <si>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</si>
  <si>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</si>
  <si>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</si>
  <si>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</si>
  <si>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</si>
  <si>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</si>
  <si>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</si>
  <si>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</si>
  <si>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</si>
  <si>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</si>
  <si>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</si>
  <si>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</si>
  <si>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</si>
  <si>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</si>
  <si>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</si>
  <si>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</si>
  <si>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</si>
  <si>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</si>
  <si>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</si>
  <si>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</si>
  <si>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</si>
  <si>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</si>
  <si>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</si>
  <si>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</si>
  <si>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</si>
  <si>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</si>
  <si>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</si>
  <si>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</si>
  <si>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</si>
  <si>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</si>
  <si>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</si>
  <si>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</si>
  <si>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</si>
  <si>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</si>
  <si>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</si>
  <si>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</si>
  <si>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</si>
  <si>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</si>
  <si>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</si>
  <si>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</si>
  <si>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</si>
  <si>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</si>
  <si>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</si>
  <si>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</si>
  <si>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</si>
  <si>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</si>
  <si>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</si>
  <si>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</si>
  <si>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</si>
  <si>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</si>
  <si>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</si>
  <si>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</si>
  <si>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</si>
  <si>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</si>
  <si>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</si>
  <si>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</si>
  <si>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</si>
  <si>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</si>
  <si>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</si>
  <si>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</si>
  <si>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</si>
  <si>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</si>
  <si>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</si>
  <si>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</si>
  <si>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</si>
  <si>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</si>
  <si>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</si>
  <si>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</si>
  <si>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</si>
  <si>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</si>
  <si>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</si>
  <si>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</si>
  <si>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</si>
  <si>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</si>
  <si>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</si>
  <si>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</si>
  <si>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</si>
  <si>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</si>
  <si>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</si>
  <si>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</si>
  <si>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</si>
  <si>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</si>
  <si>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</si>
  <si>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</si>
  <si>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</si>
  <si>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</si>
  <si>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</si>
  <si>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</si>
  <si>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</si>
  <si>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</si>
  <si>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</si>
  <si>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</si>
  <si>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</si>
  <si>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</si>
  <si>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</si>
  <si>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</si>
  <si>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</si>
  <si>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</si>
  <si>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</si>
  <si>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</si>
  <si>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</si>
  <si>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</si>
  <si>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</si>
  <si>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</si>
  <si>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</si>
  <si>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</si>
  <si>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</si>
  <si>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</si>
  <si>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</si>
  <si>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</si>
  <si>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</si>
  <si>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</si>
  <si>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</si>
  <si>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</si>
  <si>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</si>
  <si>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</si>
  <si>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</si>
  <si>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</si>
  <si>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</si>
  <si>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</si>
  <si>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</si>
  <si>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</si>
  <si>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</si>
  <si>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</si>
  <si>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</si>
  <si>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</si>
  <si>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</si>
  <si>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</si>
  <si>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</si>
  <si>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</si>
  <si>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</si>
  <si>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</si>
  <si>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</si>
  <si>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</si>
  <si>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</si>
  <si>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</si>
  <si>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</si>
  <si>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</si>
  <si>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</si>
  <si>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</si>
  <si>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</si>
  <si>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</si>
  <si>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</si>
  <si>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</si>
  <si>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</si>
  <si>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</si>
  <si>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</si>
  <si>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</si>
  <si>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</si>
  <si>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</si>
  <si>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</si>
  <si>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</si>
  <si>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</si>
  <si>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</si>
  <si>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</si>
  <si>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</si>
  <si>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</si>
  <si>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</si>
  <si>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</si>
  <si>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</si>
  <si>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</si>
  <si>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</si>
  <si>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</si>
  <si>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</si>
  <si>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</si>
  <si>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</si>
  <si>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</si>
  <si>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</si>
  <si>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</si>
  <si>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</si>
  <si>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</si>
  <si>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</si>
  <si>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</si>
  <si>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</si>
  <si>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</si>
  <si>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</si>
  <si>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</si>
  <si>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</si>
  <si>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</si>
  <si>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</si>
  <si>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</si>
  <si>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</si>
  <si>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</si>
  <si>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</si>
  <si>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</si>
  <si>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</si>
  <si>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</si>
  <si>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</si>
  <si>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</si>
  <si>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</si>
  <si>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</si>
  <si>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</si>
  <si>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</si>
  <si>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</si>
  <si>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</si>
  <si>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</si>
  <si>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</si>
  <si>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</si>
  <si>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</si>
  <si>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</si>
  <si>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</si>
  <si>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</si>
  <si>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</si>
  <si>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</si>
  <si>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</si>
  <si>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</si>
  <si>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</si>
  <si>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</si>
  <si>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</si>
  <si>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</si>
  <si>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</si>
  <si>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</si>
  <si>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</si>
  <si>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</si>
  <si>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</si>
  <si>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</si>
  <si>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</si>
  <si>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</si>
  <si>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</si>
  <si>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</si>
  <si>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</si>
  <si>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</si>
  <si>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</si>
  <si>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</si>
  <si>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</si>
  <si>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</si>
  <si>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</si>
  <si>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</si>
  <si>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</si>
  <si>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</si>
  <si>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</si>
  <si>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</si>
  <si>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</si>
  <si>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</si>
  <si>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</si>
  <si>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</si>
  <si>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</si>
  <si>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</si>
  <si>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</si>
  <si>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</si>
  <si>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</si>
  <si>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</si>
  <si>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</si>
  <si>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</si>
  <si>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</si>
  <si>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</si>
  <si>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</si>
  <si>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</si>
  <si>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</si>
  <si>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</si>
  <si>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</si>
  <si>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</si>
  <si>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</si>
  <si>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</si>
  <si>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</si>
  <si>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</si>
  <si>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</si>
  <si>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</si>
  <si>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</si>
  <si>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</si>
  <si>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</si>
  <si>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</si>
  <si>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</si>
  <si>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</si>
  <si>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</si>
  <si>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</si>
  <si>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</si>
  <si>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</si>
  <si>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</si>
  <si>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</si>
  <si>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</si>
  <si>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</si>
  <si>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</si>
  <si>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</si>
  <si>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</si>
  <si>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</si>
  <si>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</si>
  <si>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</si>
  <si>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</si>
  <si>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</si>
  <si>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</si>
  <si>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</si>
  <si>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</si>
  <si>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</si>
  <si>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</si>
  <si>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</si>
  <si>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</si>
  <si>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</si>
  <si>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</si>
  <si>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</si>
  <si>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</si>
  <si>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</si>
  <si>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</si>
  <si>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</si>
  <si>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</si>
  <si>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</si>
  <si>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</si>
  <si>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</si>
  <si>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</si>
  <si>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</si>
  <si>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</si>
  <si>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</si>
  <si>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</si>
  <si>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</si>
  <si>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</si>
  <si>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</si>
  <si>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</si>
  <si>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</si>
  <si>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</si>
  <si>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</si>
  <si>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</si>
  <si>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</si>
  <si>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</si>
  <si>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</si>
  <si>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</si>
  <si>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</si>
  <si>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</si>
  <si>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</si>
  <si>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</si>
  <si>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</si>
  <si>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</si>
  <si>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</si>
  <si>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</si>
  <si>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</si>
  <si>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</si>
  <si>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</si>
  <si>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</si>
  <si>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</si>
  <si>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</si>
  <si>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</si>
  <si>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</si>
  <si>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</si>
  <si>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</si>
  <si>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</si>
  <si>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</si>
  <si>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</si>
  <si>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</si>
  <si>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</si>
  <si>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</si>
  <si>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</si>
  <si>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</si>
  <si>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</si>
  <si>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</si>
  <si>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</si>
  <si>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</si>
  <si>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</si>
  <si>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</si>
  <si>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</si>
  <si>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</si>
  <si>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</si>
  <si>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</si>
  <si>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</si>
  <si>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</si>
  <si>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</si>
  <si>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</si>
  <si>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</si>
  <si>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</si>
  <si>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</si>
  <si>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</si>
  <si>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</si>
  <si>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</si>
  <si>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</si>
  <si>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</si>
  <si>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</si>
  <si>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</si>
  <si>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</si>
  <si>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</si>
  <si>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</si>
  <si>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</si>
  <si>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</si>
  <si>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</si>
  <si>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</si>
  <si>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</si>
  <si>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</si>
  <si>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</si>
  <si>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</si>
  <si>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</si>
  <si>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</si>
  <si>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</si>
  <si>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</si>
  <si>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</si>
  <si>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</si>
  <si>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</si>
  <si>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</si>
  <si>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</si>
  <si>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</si>
  <si>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</si>
  <si>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</si>
  <si>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</si>
  <si>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</si>
  <si>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</si>
  <si>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</si>
  <si>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</si>
  <si>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</si>
  <si>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</si>
  <si>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</si>
  <si>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</si>
  <si>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</si>
  <si>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</si>
  <si>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</si>
  <si>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</si>
  <si>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</si>
  <si>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</si>
  <si>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</si>
  <si>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</si>
  <si>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</si>
  <si>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</si>
  <si>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</si>
  <si>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</si>
  <si>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</si>
  <si>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</si>
  <si>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</si>
  <si>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</si>
  <si>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</si>
  <si>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</si>
  <si>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</si>
  <si>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</si>
  <si>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</si>
  <si>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</si>
  <si>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</si>
  <si>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</si>
  <si>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</si>
  <si>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</si>
  <si>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</si>
  <si>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</si>
  <si>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</si>
  <si>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</si>
  <si>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</si>
  <si>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</si>
  <si>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</si>
  <si>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</si>
  <si>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</si>
  <si>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</si>
  <si>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</si>
  <si>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</si>
  <si>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</si>
  <si>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</si>
  <si>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</si>
  <si>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</si>
  <si>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</si>
  <si>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</si>
  <si>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</si>
  <si>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</si>
  <si>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</si>
  <si>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</si>
  <si>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</si>
  <si>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</si>
  <si>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</si>
  <si>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</si>
  <si>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</si>
  <si>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</si>
  <si>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</si>
  <si>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</si>
  <si>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</si>
  <si>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</si>
  <si>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</si>
  <si>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</si>
  <si>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</si>
  <si>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</si>
  <si>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</si>
  <si>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</si>
  <si>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</si>
  <si>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</si>
  <si>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</si>
  <si>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</si>
  <si>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</si>
  <si>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</si>
  <si>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</si>
  <si>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</si>
  <si>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</si>
  <si>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</si>
  <si>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</si>
  <si>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</si>
  <si>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</si>
  <si>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</si>
  <si>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</si>
  <si>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</si>
  <si>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</si>
  <si>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</si>
  <si>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</si>
  <si>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</si>
  <si>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</si>
  <si>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</si>
  <si>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</si>
  <si>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</si>
  <si>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</si>
  <si>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</si>
  <si>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</si>
  <si>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</si>
  <si>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</si>
  <si>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</si>
  <si>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</si>
  <si>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</si>
  <si>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</si>
  <si>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</si>
  <si>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</si>
  <si>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</si>
  <si>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</si>
  <si>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</si>
  <si>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</si>
  <si>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</si>
  <si>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</si>
  <si>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</si>
  <si>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</si>
  <si>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</si>
  <si>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</si>
  <si>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</si>
  <si>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</si>
  <si>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</si>
  <si>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</si>
  <si>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</si>
  <si>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</si>
  <si>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</si>
  <si>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</si>
  <si>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</si>
  <si>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</si>
  <si>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</si>
  <si>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</si>
  <si>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</si>
  <si>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</si>
  <si>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</si>
  <si>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</si>
  <si>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</si>
  <si>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</si>
  <si>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</si>
  <si>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</si>
  <si>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</si>
  <si>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</si>
  <si>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</si>
  <si>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</si>
  <si>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</si>
  <si>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</si>
  <si>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</si>
  <si>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</si>
  <si>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</si>
  <si>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</si>
  <si>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</si>
  <si>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</si>
  <si>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</si>
  <si>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</si>
  <si>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</si>
  <si>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</si>
  <si>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</si>
  <si>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</si>
  <si>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</si>
  <si>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</si>
  <si>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</si>
  <si>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</si>
  <si>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</si>
  <si>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</si>
  <si>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</si>
  <si>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</si>
  <si>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</si>
  <si>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</si>
  <si>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</si>
  <si>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</si>
  <si>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</si>
  <si>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</si>
  <si>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</si>
  <si>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</si>
  <si>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</si>
  <si>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</si>
  <si>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</si>
  <si>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</si>
  <si>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</si>
  <si>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</si>
  <si>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</si>
  <si>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</si>
  <si>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</si>
  <si>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</si>
  <si>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</si>
  <si>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</si>
  <si>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</si>
  <si>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</si>
  <si>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</si>
  <si>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</si>
  <si>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</si>
  <si>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</si>
  <si>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</si>
  <si>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</si>
  <si>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</si>
  <si>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</si>
  <si>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</si>
  <si>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</si>
  <si>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</si>
  <si>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</si>
  <si>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</si>
  <si>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</si>
  <si>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</si>
  <si>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</si>
  <si>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</si>
  <si>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</si>
  <si>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</si>
  <si>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</si>
  <si>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</si>
  <si>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</si>
  <si>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</si>
  <si>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</si>
  <si>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</si>
  <si>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</si>
  <si>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</si>
  <si>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</si>
  <si>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</si>
  <si>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</si>
  <si>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</si>
  <si>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</si>
  <si>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</si>
  <si>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</si>
  <si>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</si>
  <si>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</si>
  <si>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</si>
  <si>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</si>
  <si>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</si>
  <si>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</si>
  <si>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</si>
  <si>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</si>
  <si>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</si>
  <si>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</si>
  <si>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</si>
  <si>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</si>
  <si>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</si>
  <si>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</si>
  <si>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</si>
  <si>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</si>
  <si>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</si>
  <si>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</si>
  <si>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</si>
  <si>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</si>
  <si>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</si>
  <si>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</si>
  <si>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</si>
  <si>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</si>
  <si>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</si>
  <si>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</si>
  <si>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</si>
  <si>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</si>
  <si>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</si>
  <si>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</si>
  <si>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</si>
  <si>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</si>
  <si>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</si>
  <si>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</si>
  <si>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</si>
  <si>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</si>
  <si>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</si>
  <si>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</si>
  <si>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</si>
  <si>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</si>
  <si>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</si>
  <si>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</si>
  <si>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</si>
  <si>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</si>
  <si>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</si>
  <si>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</si>
  <si>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</si>
  <si>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</si>
  <si>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</si>
  <si>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</si>
  <si>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</si>
  <si>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</si>
  <si>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</si>
  <si>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</si>
  <si>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</si>
  <si>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</si>
  <si>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</si>
  <si>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</si>
  <si>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</si>
  <si>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</si>
  <si>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</si>
  <si>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</si>
  <si>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</si>
  <si>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</si>
  <si>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</si>
  <si>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</si>
  <si>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</si>
  <si>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</si>
  <si>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</si>
  <si>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</si>
  <si>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</si>
  <si>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</si>
  <si>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</si>
  <si>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</si>
  <si>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</si>
  <si>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</si>
  <si>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</si>
  <si>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</si>
  <si>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</si>
  <si>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</si>
  <si>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</si>
  <si>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</si>
  <si>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</si>
  <si>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</si>
  <si>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</si>
  <si>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</si>
  <si>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</si>
  <si>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</si>
  <si>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</si>
  <si>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</si>
  <si>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</si>
  <si>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</si>
  <si>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</si>
  <si>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</si>
  <si>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</si>
  <si>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</si>
  <si>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</si>
  <si>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</si>
  <si>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</si>
  <si>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</si>
  <si>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</si>
  <si>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</si>
  <si>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</si>
  <si>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</si>
  <si>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</si>
  <si>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</si>
  <si>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</si>
  <si>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</si>
  <si>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</si>
  <si>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</si>
  <si>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</si>
  <si>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</si>
  <si>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</si>
  <si>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</si>
  <si>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</si>
  <si>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</si>
  <si>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</si>
  <si>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</si>
  <si>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</si>
  <si>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</si>
  <si>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</si>
  <si>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</si>
  <si>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</si>
  <si>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</si>
  <si>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</si>
  <si>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</si>
  <si>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</si>
  <si>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</si>
  <si>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</si>
  <si>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</si>
  <si>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</si>
  <si>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</si>
  <si>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</si>
  <si>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</si>
  <si>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</si>
  <si>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</si>
  <si>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</si>
  <si>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</si>
  <si>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</si>
  <si>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</si>
  <si>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</si>
  <si>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</si>
  <si>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</si>
  <si>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</si>
  <si>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</si>
  <si>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</si>
  <si>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</si>
  <si>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</si>
  <si>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</si>
  <si>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</si>
  <si>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</si>
  <si>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</si>
  <si>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</si>
  <si>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</si>
  <si>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</si>
  <si>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</si>
  <si>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</si>
  <si>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</si>
  <si>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</si>
  <si>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</si>
  <si>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</si>
  <si>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</si>
  <si>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</si>
  <si>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</si>
  <si>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</si>
  <si>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</si>
  <si>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</si>
  <si>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</si>
  <si>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</si>
  <si>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</si>
  <si>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</si>
  <si>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</si>
  <si>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</si>
  <si>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</si>
  <si>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</si>
  <si>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</si>
  <si>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</si>
  <si>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</si>
  <si>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</si>
  <si>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</si>
  <si>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</si>
  <si>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</si>
  <si>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</si>
  <si>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</si>
  <si>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</si>
  <si>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</si>
  <si>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</si>
  <si>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</si>
  <si>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</si>
  <si>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</si>
  <si>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</si>
  <si>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</si>
  <si>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</si>
  <si>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</si>
  <si>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</si>
  <si>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</si>
  <si>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</si>
  <si>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</si>
  <si>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</si>
  <si>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</si>
  <si>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</si>
  <si>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</si>
  <si>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</si>
  <si>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</si>
  <si>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</si>
  <si>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</si>
  <si>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</si>
  <si>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</si>
  <si>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</si>
  <si>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</si>
  <si>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</si>
  <si>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</si>
  <si>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</si>
  <si>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</si>
  <si>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</si>
  <si>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</si>
  <si>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</si>
  <si>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</si>
  <si>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</si>
  <si>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</si>
  <si>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</si>
  <si>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</si>
  <si>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</si>
  <si>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</si>
  <si>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</si>
  <si>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</si>
  <si>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</si>
  <si>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</si>
  <si>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</si>
  <si>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</si>
  <si>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</si>
  <si>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</si>
  <si>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</si>
  <si>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</si>
  <si>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</si>
  <si>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</si>
  <si>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</si>
  <si>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</si>
  <si>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</si>
  <si>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</si>
  <si>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</si>
  <si>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</si>
  <si>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</si>
  <si>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</si>
  <si>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</si>
  <si>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</si>
  <si>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</si>
  <si>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</si>
  <si>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</si>
  <si>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</si>
  <si>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</si>
  <si>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</si>
  <si>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</si>
  <si>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</si>
  <si>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</si>
  <si>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</si>
  <si>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</si>
  <si>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</si>
  <si>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</si>
  <si>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</si>
  <si>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</si>
  <si>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</si>
  <si>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</si>
  <si>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</si>
  <si>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</si>
  <si>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</si>
  <si>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</si>
  <si>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</si>
  <si>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</si>
  <si>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</si>
  <si>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</si>
  <si>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</si>
  <si>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</si>
  <si>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</si>
  <si>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</si>
  <si>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</si>
  <si>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</si>
  <si>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</si>
  <si>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</si>
  <si>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</si>
  <si>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</si>
  <si>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</si>
  <si>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</si>
  <si>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</si>
  <si>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</si>
  <si>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</si>
  <si>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</si>
  <si>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</si>
  <si>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</si>
  <si>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</si>
  <si>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</si>
  <si>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</si>
  <si>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</si>
  <si>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</si>
  <si>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</si>
  <si>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</si>
  <si>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</si>
  <si>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under night access//still sceco outage in TLT area , 1 team secure HUB RYAB0635 / 2nd team will check HUB TLT0370 </t>
  </si>
  <si>
    <t>TT-20251118-01473</t>
  </si>
  <si>
    <t>site located at rooftop and team facing access issue. door is closed. saudi owner not anwering calls. Saudi coordinator engaged to check access</t>
  </si>
  <si>
    <t>PCM-20251119-00000179</t>
  </si>
  <si>
    <t>TT-20251118-02005</t>
  </si>
  <si>
    <t xml:space="preserve">still sceco outage in TLT area / 1 team secure HUB RYAB0635 / 2nd team will check HUB TLT0370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</si>
</sst>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317.2527949074065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45980.201220833333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45980.201220833333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45980.201220833333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45980.201220833333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45980.201220833333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45980.201220833333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45980.201220833333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45980.201220833333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45980.201220833333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45980.201220833333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45980.201220833333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45980.201220833333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45980.201220833333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45980.201220833333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45980.201220833333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45980.201220833333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45980.201220833333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45980.201220833333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45980.201220833333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45980.201220833333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45980.201220833333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45980.201220833333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45980.201220833333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45980.201220833333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45980.201220833333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45980.201220833333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45980.201220833333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45980.201220833333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45980.201220833333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45980.201220833333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45980.201220833333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45980.201220833333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45980.201220833333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45980.201220833333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45980.201220833333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45980.201220833333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45980.201220833333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45980.201220833333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45980.201220833333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45980.201220833333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45980.201220833333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45980.201220833333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45980.201220833333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45980.201220833333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45980.201220833333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45980.201220833333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45980.201220833333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45980.201220833333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45980.201220833333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45980.201220833333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45980.201220833333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45980.201220833333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45980.201220833333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45980.201220833333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45980.201220833333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155.20138287037116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40"/>
      <c r="E4" s="102"/>
      <c r="F4" s="103"/>
      <c r="G4" s="104">
        <f ca="1">IFERROR(NOW()-F4,"-")</f>
        <v>45980.201220833333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45980.201220833333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45980.201220833333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45980.201220833333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45980.201220833333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45980.201220833333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45980.201220833333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45980.201220833333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45980.201220833333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45980.201220833333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45980.201220833333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45980.201220833333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45980.201220833333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45980.201220833333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45980.201220833333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45980.201220833333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45980.201220833333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45980.201220833333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45980.201220833333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45980.201220833333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45980.201220833333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45980.201220833333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45980.201220833333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45980.201220833333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45980.201220833333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45980.201220833333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45980.201220833333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45980.201220833333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45980.201220833333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45980.201220833333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45980.201220833333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45980.201220833333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45980.201220833333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45980.201220833333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45980.201220833333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45980.201220833333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45980.201220833333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45980.201220833333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45980.201220833333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45980.201220833333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45980.201220833333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45980.201220833333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45980.201220833333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45980.201220833333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45980.201220833333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45980.201220833333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45980.201220833333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45980.201220833333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45980.201220833333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45980.201220833333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45980.201220833333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45980.201220833333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45980.201220833333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45980.201220833333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45980.201220833333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45980.201220833333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45980.201220833333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45980.201220833333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45980.201220833333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45980.201220833333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45980.201220833333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45980.201220833333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45980.201220833333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45980.201220833333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45980.201220833333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45980.201220833333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45980.201220833333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45980.201220833333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45980.201220833333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45980.201220833333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45980.201220833333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45980.201220833333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45980.201220833333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45980.201220833333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45980.201220833333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45980.201220833333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45980.201220833333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45980.201220833333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45980.201220833333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45980.201220833333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45980.201220833333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45980.201220833333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45980.201220833333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45980.201220833333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45980.201220833333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45980.201220833333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45980.201220833333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45980.201220833333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45980.201220833333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45980.201220833333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45980.201220833333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45980.201220833333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45980.201220833333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45980.201220833333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45980.201220833333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45980.201220833333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45980.201220833333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45980.201220833333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45980.201220833333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45980.201220833333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45980.201220833333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45980.201220833333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45980.201220833333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45980.201220833333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45980.201220833333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45980.201220833333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45980.201220833333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45980.201220833333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45980.201220833333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45980.201220833333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45980.201220833333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45980.201220833333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45980.201220833333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45980.201220833333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45980.201220833333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45980.201220833333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45980.201220833333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45980.201220833333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45980.201220833333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45980.201220833333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45980.201220833333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45980.201220833333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45980.201220833333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45980.201220833333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45980.201220833333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45980.201220833333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45980.201220833333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45980.201220833333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45980.201220833333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45980.201220833333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45980.201220833333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45980.201220833333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45980.201220833333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45980.201220833333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45980.201220833333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45980.201220833333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45980.201220833333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45980.201220833333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45980.201220833333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45980.201220833333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45980.201220833333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45980.201220833333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45980.201220833333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45980.201220833333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45980.201220833333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45980.201220833333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45980.201220833333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45980.201220833333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45980.201220833333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45980.201220833333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45980.201220833333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45980.201220833333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45980.201220833333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45980.201220833333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45980.201220833333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45980.201220833333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45980.201220833333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45980.201220833333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45980.201220833333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45980.201220833333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45980.201220833333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45980.201220833333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45980.201220833333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45980.201220833333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45980.201220833333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45980.201220833333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45980.201220833333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45980.201220833333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45980.201220833333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45980.201220833333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45980.201220833333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45980.201220833333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45980.201220833333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45980.201220833333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45980.201220833333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45980.201220833333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45980.201220833333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45980.201220833333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45980.201220833333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45980.201220833333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45980.201220833333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45980.201220833333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45980.201220833333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45980.201220833333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45980.201220833333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45980.201220833333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45980.201220833333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45980.201220833333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45980.201220833333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45980.201220833333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45980.201220833333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45980.201220833333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45980.201220833333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45980.201220833333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45980.201220833333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45980.201220833333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45980.201220833333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45980.201220833333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45980.201220833333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45980.201220833333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45980.201220833333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45980.201220833333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45980.201220833333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45980.201220833333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45980.201220833333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45980.201220833333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45980.201220833333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45980.201220833333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45980.201220833333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45980.201220833333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45980.201220833333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45980.201220833333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45980.201220833333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45980.201220833333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45980.201220833333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45980.201220833333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45980.201220833333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45980.201220833333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45980.201220833333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45980.201220833333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45980.201220833333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45980.201220833333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45980.201220833333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45980.201220833333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45980.201220833333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45980.201220833333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45980.201220833333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45980.201220833333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45980.201220833333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45980.201220833333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45980.201220833333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45980.201220833333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45980.201220833333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45980.201220833333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45980.201220833333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45980.201220833333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45980.201220833333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45980.201220833333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45980.201220833333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45980.201220833333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45980.201220833333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45980.201220833333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45980.201220833333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45980.201220833333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45980.201220833333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45980.201220833333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45980.201220833333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45980.201220833333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45980.201220833333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45980.201220833333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45980.201220833333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45980.201220833333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45980.201220833333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45980.201220833333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45980.201220833333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45980.201220833333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45980.201220833333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45980.201220833333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45980.201220833333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45980.201220833333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45980.201220833333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45980.201220833333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45980.201220833333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45980.201220833333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45980.201220833333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45980.201220833333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45980.201220833333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45980.201220833333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45980.201220833333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45980.201220833333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45980.201220833333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45980.201220833333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45980.201220833333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45980.201220833333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45980.201220833333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45980.201220833333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45980.201220833333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45980.201220833333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45980.201220833333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45980.201220833333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45980.201220833333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45980.201220833333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45980.201220833333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45980.201220833333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45980.201220833333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45980.201220833333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45980.201220833333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45980.201220833333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45980.201220833333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45980.201220833333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45980.201220833333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45980.201220833333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45980.201220833333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45980.201220833333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45980.201220833333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45980.201220833333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45980.201220833333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45980.201220833333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45980.201220833333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45980.201220833333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45980.201220833333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45980.201220833333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45980.201220833333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45980.201220833333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45980.201220833333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45980.201220833333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45980.201220833333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45980.201220833333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45980.201220833333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45980.201220833333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45980.201220833333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45980.201220833333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45980.201220833333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45980.201220833333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45980.201220833333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45980.201220833333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45980.201220833333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45980.201220833333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45980.201220833333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45980.201220833333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45980.201220833333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45980.201220833333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45980.201220833333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45980.201220833333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45980.201220833333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45980.201220833333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45980.201220833333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45980.201220833333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45980.201220833333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45980.201220833333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45980.201220833333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45980.201220833333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45980.201220833333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45980.201220833333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45980.201220833333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45980.201220833333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45980.201220833333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45980.201220833333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45980.201220833333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45980.201220833333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45980.201220833333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45980.201220833333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45980.201220833333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45980.201220833333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45980.201220833333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45980.201220833333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45980.201220833333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45980.201220833333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45980.201220833333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45980.201220833333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45980.201220833333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45980.201220833333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45980.201220833333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45980.201220833333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45980.201220833333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45980.201220833333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45980.201220833333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45980.201220833333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45980.201220833333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45980.201220833333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45980.201220833333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45980.201220833333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45980.201220833333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45980.201220833333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45980.201220833333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45980.201220833333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45980.201220833333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45980.201220833333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45980.201220833333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45980.201220833333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45980.201220833333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45980.201220833333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45980.201220833333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45980.201220833333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45980.201220833333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45980.201220833333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45980.201220833333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45980.201220833333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45980.201220833333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45980.201220833333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45980.201220833333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45980.201220833333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45980.201220833333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45980.201220833333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45980.201220833333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45980.201220833333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45980.201220833333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45980.201220833333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45980.201220833333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45980.201220833333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45980.201220833333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45980.201220833333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45980.201220833333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45980.201220833333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45980.201220833333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45980.201220833333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45980.201220833333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45980.201220833333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45980.201220833333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45980.201220833333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45980.201220833333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45980.201220833333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45980.201220833333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45980.201220833333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45980.201220833333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45980.201220833333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45980.201220833333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45980.201220833333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45980.201220833333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45980.201220833333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45980.201220833333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45980.201220833333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45980.201220833333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45980.201220833333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45980.201220833333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45980.201220833333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45980.201220833333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45980.201220833333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45980.201220833333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45980.201220833333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45980.201220833333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45980.201220833333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45980.201220833333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45980.201220833333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45980.201220833333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45980.201220833333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45980.201220833333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45980.201220833333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45980.201220833333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45980.201220833333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45980.201220833333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45980.201220833333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45980.201220833333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45980.201220833333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45980.201220833333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45980.201220833333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45980.201220833333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45980.201220833333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45980.201220833333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45980.201220833333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45980.201220833333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45980.201220833333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45980.201220833333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45980.201220833333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45980.201220833333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45980.201220833333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45980.201220833333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45980.201220833333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45980.201220833333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45980.201220833333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45980.201220833333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45980.201220833333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45980.201220833333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45980.201220833333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45980.201220833333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45980.201220833333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45980.201220833333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45980.201220833333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45980.201220833333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45980.201220833333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45980.201220833333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45980.201220833333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45980.201220833333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45980.201220833333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45980.201220833333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45980.201220833333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45980.201220833333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45980.201220833333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45980.201220833333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45980.201220833333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45980.201220833333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45980.201220833333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45980.201220833333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45980.201220833333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45980.201220833333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45980.201220833333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45980.201220833333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45980.201220833333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45980.201220833333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45980.201220833333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45980.201220833333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45980.201220833333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45980.201220833333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45980.201220833333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45980.201220833333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45980.201220833333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45980.201220833333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45980.201220833333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45980.201220833333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45980.201220833333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45980.201220833333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45980.201220833333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45980.201220833333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45980.201220833333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45980.201220833333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45980.201220833333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45980.201220833333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45980.201220833333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45980.201220833333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45980.201220833333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45980.201220833333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45980.201220833333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45980.201220833333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45980.201220833333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45980.201220833333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45980.201220833333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45980.201220833333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45980.201220833333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45980.201220833333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45980.201220833333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45980.201220833333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45980.201220833333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45980.201220833333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45980.201220833333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45980.201220833333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45980.201220833333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45980.201220833333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45980.201220833333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45980.201220833333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45980.201220833333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45980.201220833333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45980.201220833333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45980.201220833333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45980.201220833333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45980.201220833333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45980.201220833333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45980.201220833333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45980.201220833333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45980.201220833333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45980.201220833333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45980.201220833333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45980.201220833333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45980.201220833333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45980.201220833333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45980.201220833333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45980.201220833333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45980.201220833333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45980.201220833333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45980.201220833333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45980.201220833333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45980.201220833333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45980.201220833333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45980.201220833333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45980.201220833333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45980.201220833333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45980.201220833333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45980.201220833333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45980.201220833333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45980.201220833333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45980.201220833333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45980.201220833333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45980.201220833333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45980.201220833333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45980.201220833333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45980.201220833333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45980.201220833333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45980.201220833333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45980.201220833333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45980.201220833333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45980.201220833333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45980.201220833333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45980.201220833333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45980.201220833333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45980.201220833333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45980.201220833333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45980.201220833333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45980.201220833333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45980.201220833333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45980.201220833333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45980.201220833333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45980.201220833333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45980.201220833333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45980.201220833333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45980.201220833333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45980.201220833333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45980.201220833333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45980.201220833333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45980.201220833333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45980.201220833333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45980.201220833333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45980.201220833333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45980.201220833333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45980.201220833333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45980.201220833333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45980.201220833333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45980.201220833333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45980.201220833333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45980.201220833333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45980.201220833333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45980.201220833333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45980.201220833333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45980.201220833333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45980.201220833333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45980.201220833333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45980.201220833333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45980.201220833333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45980.201220833333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45980.201220833333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45980.201220833333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45980.201220833333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45980.201220833333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45980.201220833333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45980.201220833333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45980.201220833333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45980.201220833333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45980.201220833333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45980.201220833333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45980.201220833333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45980.201220833333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45980.201220833333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45980.201220833333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45980.201220833333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45980.201220833333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45980.201220833333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45980.201220833333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45980.201220833333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45980.201220833333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45980.201220833333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45980.201220833333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45980.201220833333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45980.201220833333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45980.201220833333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45980.201220833333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45980.201220833333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45980.201220833333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45980.201220833333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45980.201220833333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45980.201220833333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45980.201220833333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45980.201220833333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45980.201220833333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45980.201220833333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45980.201220833333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45980.201220833333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45980.201220833333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45980.201220833333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45980.201220833333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45980.201220833333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45980.201220833333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45980.201220833333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45980.201220833333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45980.201220833333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45980.201220833333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45980.201220833333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45980.201220833333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45980.201220833333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45980.201220833333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45980.201220833333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45980.201220833333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45980.201220833333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45980.201220833333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45980.201220833333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45980.201220833333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45980.201220833333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45980.201220833333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45980.201220833333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45980.201220833333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45980.201220833333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45980.201220833333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45980.201220833333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45980.201220833333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45980.201220833333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45980.201220833333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45980.201220833333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45980.201220833333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45980.201220833333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45980.201220833333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45980.201220833333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45980.201220833333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45980.201220833333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45980.201220833333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45980.201220833333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45980.201220833333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45980.201220833333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45980.201220833333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45980.201220833333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45980.201220833333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45980.201220833333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45980.201220833333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45980.201220833333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45980.201220833333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45980.201220833333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45980.201220833333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45980.201220833333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45980.201220833333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45980.201220833333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45980.201220833333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45980.201220833333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45980.201220833333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45980.201220833333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45980.201220833333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45980.201220833333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45980.201220833333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45980.201220833333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45980.201220833333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45980.201220833333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45980.201220833333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45980.201220833333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45980.201220833333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45980.201220833333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45980.201220833333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45980.201220833333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45980.201220833333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45980.201220833333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45980.201220833333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45980.201220833333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45980.201220833333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45980.201220833333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45980.201220833333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45980.201220833333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45980.201220833333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45980.201220833333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45980.201220833333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45980.201220833333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45980.201220833333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45980.201220833333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45980.201220833333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45980.201220833333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45980.201220833333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45980.201220833333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45980.201220833333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45980.201220833333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45980.201220833333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45980.201220833333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45980.201220833333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45980.201220833333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45980.201220833333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45980.201220833333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45980.201220833333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45980.201220833333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45980.201220833333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45980.201220833333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45980.201220833333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45980.201220833333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45980.201220833333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45980.201220833333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45980.201220833333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45980.201220833333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45980.201220833333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45980.201220833333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45980.201220833333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45980.201220833333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45980.201220833333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45980.201220833333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45980.201220833333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45980.201220833333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45980.201220833333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45980.201220833333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45980.201220833333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45980.201220833333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45980.201220833333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45980.201220833333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45980.201220833333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45980.201220833333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45980.201220833333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45980.201220833333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45980.201220833333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45980.201220833333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45980.201220833333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45980.201220833333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45980.201220833333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45980.201220833333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45980.201220833333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45980.201220833333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45980.201220833333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45980.201220833333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45980.201220833333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45980.201220833333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45980.201220833333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45980.201220833333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45980.201220833333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45980.201220833333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45980.201220833333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45980.201220833333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45980.201220833333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45980.201220833333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45980.201220833333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45980.201220833333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45980.201220833333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45980.201220833333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45980.201220833333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45980.201220833333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45980.201220833333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45980.201220833333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45980.201220833333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45980.201220833333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45980.201220833333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45980.201220833333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45980.201220833333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45980.201220833333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45980.201220833333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45980.201220833333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45980.201220833333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45980.201220833333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45980.201220833333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45980.201220833333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45980.201220833333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45980.201220833333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45980.201220833333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45980.201220833333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45980.201220833333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45980.201220833333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45980.201220833333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45980.201220833333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45980.201220833333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45980.201220833333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45980.201220833333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45980.201220833333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45980.201220833333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45980.201220833333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45980.201220833333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45980.201220833333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45980.201220833333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45980.201220833333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45980.201220833333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45980.201220833333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45980.201220833333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45980.201220833333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45980.201220833333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45980.201220833333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45980.201220833333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45980.201220833333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45980.201220833333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45980.201220833333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45980.201220833333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45980.201220833333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45980.201220833333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45980.201220833333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45980.201220833333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45980.201220833333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45980.201220833333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45980.201220833333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45980.201220833333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45980.201220833333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45980.201220833333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45980.201220833333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45980.201220833333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45980.201220833333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45980.201220833333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45980.201220833333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45980.201220833333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45980.201220833333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45980.201220833333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45980.201220833333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45980.201220833333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45980.201220833333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45980.201220833333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45980.201220833333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45980.201220833333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45980.201220833333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45980.201220833333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45980.201220833333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45980.201220833333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45980.201220833333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45980.201220833333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45980.201220833333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45980.201220833333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45980.201220833333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45980.201220833333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45980.201220833333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45980.201220833333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45980.201220833333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45980.201220833333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45980.201220833333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45980.201220833333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45980.201220833333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45980.201220833333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45980.201220833333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45980.201220833333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45980.201220833333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45980.201220833333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45980.201220833333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45980.201220833333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45980.201220833333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45980.201220833333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45980.201220833333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45980.201220833333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45980.201220833333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45980.201220833333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45980.201220833333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45980.201220833333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45980.201220833333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45980.201220833333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45980.201220833333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45980.201220833333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45980.201220833333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45980.201220833333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45980.201220833333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45980.201220833333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45980.201220833333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45980.201220833333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45980.201220833333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45980.201220833333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45980.201220833333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45980.201220833333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45980.201220833333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45980.201220833333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45980.201220833333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45980.201220833333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45980.201220833333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45980.201220833333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45980.201220833333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45980.201220833333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45980.201220833333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45980.201220833333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45980.201220833333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45980.201220833333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45980.201220833333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45980.201220833333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45980.201220833333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45980.201220833333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45980.201220833333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45980.201220833333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45980.201220833333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45980.201220833333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45980.201220833333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45980.201220833333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45980.201220833333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45980.201220833333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45980.201220833333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45980.201220833333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45980.201220833333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45980.201220833333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45980.201220833333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45980.201220833333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45980.201220833333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45980.201220833333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45980.201220833333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45980.201220833333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45980.201220833333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45980.201220833333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45980.201220833333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45980.201220833333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45980.201220833333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45980.201220833333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45980.201220833333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45980.201220833333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45980.201220833333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45980.201220833333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45980.201220833333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45980.201220833333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45980.201220833333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45980.201220833333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45980.201220833333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45980.201220833333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45980.201220833333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45980.201220833333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45980.201220833333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45980.201220833333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45980.201220833333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45980.201220833333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45980.201220833333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45980.201220833333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45980.201220833333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45980.201220833333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45980.201220833333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45980.201220833333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45980.201220833333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45980.201220833333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45980.201220833333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45980.201220833333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45980.201220833333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45980.201220833333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45980.201220833333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45980.201220833333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45980.201220833333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45980.201220833333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45980.201220833333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45980.201220833333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45980.201220833333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45980.201220833333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45980.201220833333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45980.201220833333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45980.201220833333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45980.201220833333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45980.201220833333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45980.201220833333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45980.201220833333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45980.201220833333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45980.201220833333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45980.201220833333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45980.201220833333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45980.201220833333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45980.201220833333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45980.201220833333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45980.201220833333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45980.201220833333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45980.201220833333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45980.201220833333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45980.201220833333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45980.201220833333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45980.201220833333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45980.201220833333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45980.201220833333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45980.201220833333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45980.201220833333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45980.201220833333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45980.201220833333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45980.201220833333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45980.201220833333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45980.201220833333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45980.201220833333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45980.201220833333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45980.201220833333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45980.201220833333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45980.201220833333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45980.201220833333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45980.201220833333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45980.201220833333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45980.201220833333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45980.201220833333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45980.201220833333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45980.201220833333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45980.201220833333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45980.201220833333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45980.201220833333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45980.201220833333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45980.201220833333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45980.201220833333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45980.201220833333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45980.201220833333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45980.201220833333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45980.201220833333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45980.201220833333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45980.201220833333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45980.201220833333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45980.201220833333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45980.201220833333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45980.201220833333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45980.201220833333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45980.201220833333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45980.201220833333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45980.201220833333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45980.201220833333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45980.201220833333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45980.201220833333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45980.201220833333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45980.201220833333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45980.201220833333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45980.201220833333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45980.201220833333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45980.201220833333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45980.201220833333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45980.201220833333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45980.201220833333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45980.201220833333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45980.201220833333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45980.201220833333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45980.201220833333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45980.201220833333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45980.201220833333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45980.201220833333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45980.201220833333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45980.201220833333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45980.201220833333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45980.201220833333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45980.201220833333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45980.201220833333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45980.201220833333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45980.201220833333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45980.201220833333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45980.201220833333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45980.201220833333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45980.201220833333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45980.201220833333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45980.201220833333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45980.201220833333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45980.201220833333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45980.201220833333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45980.201220833333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45980.201220833333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45980.201220833333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45980.201220833333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45980.201220833333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45980.201220833333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45980.201220833333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45980.201220833333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45980.201220833333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45980.201220833333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45980.201220833333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45980.201220833333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45980.201220833333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45980.201220833333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45980.201220833333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45980.201220833333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45980.201220833333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45980.201220833333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45980.201220833333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45980.201220833333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45980.201220833333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45980.201220833333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45980.201220833333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45980.201220833333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45980.201220833333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45980.201220833333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45980.201220833333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45980.201220833333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45980.201220833333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45980.201220833333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45980.201220833333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45980.201220833333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45980.201220833333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45980.201220833333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45980.201220833333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45980.201220833333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45980.201220833333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45980.201220833333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45980.201220833333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45980.201220833333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45980.201220833333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45980.201220833333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45980.201220833333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45980.201220833333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45980.201220833333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45980.201220833333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45980.201220833333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45980.201220833333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45980.201220833333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45980.201220833333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45980.201220833333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45980.201220833333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45980.201220833333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45980.201220833333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45980.201220833333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45980.201220833333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45980.201220833333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45980.201220833333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45980.201220833333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45980.201220833333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45980.201220833333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45980.201220833333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45980.201220833333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45980.201220833333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45980.201220833333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45980.201220833333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45980.201220833333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45980.201220833333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45980.201220833333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45980.201220833333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45980.201220833333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45980.201220833333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45980.201220833333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45980.201220833333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45980.201220833333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45980.201220833333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45980.201220833333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45980.201220833333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45980.201220833333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45980.201220833333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45980.201220833333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45980.201220833333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45980.201220833333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45980.201220833333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45980.201220833333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45980.201220833333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45980.201220833333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45980.201220833333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45980.201220833333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45980.201220833333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45980.201220833333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45980.201220833333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45980.201220833333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45980.201220833333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45980.201220833333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45980.201220833333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45980.201220833333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45980.201220833333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276.72050324073643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0.14833888888824731</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8.1081944445031695E-2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45980.201220833333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45980.201220833333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45980.201220833333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45980.201220833333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45980.201220833333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45980.201220833333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45980.201220833333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45980.201220833333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45980.201220833333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45980.201220833333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45980.201220833333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45980.201220833333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45980.201220833333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45980.201220833333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45980.201220833333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45980.201220833333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45980.201220833333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45980.201220833333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45980.201220833333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45980.201220833333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45980.201220833333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45980.201220833333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45980.201220833333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45980.201220833333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45980.201220833333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45980.201220833333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45980.201220833333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45980.201220833333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45980.201220833333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45980.201220833333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45980.201220833333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45980.201220833333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45980.201220833333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45980.201220833333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45980.201220833333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45980.201220833333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45980.201220833333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45980.201220833333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45980.201220833333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45980.201220833333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45980.201220833333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45980.201220833333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45980.201220833333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45980.201220833333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45980.201220833333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45980.201220833333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45980.201220833333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45980.201220833333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45980.201220833333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45980.201220833333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45980.201220833333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45980.201220833333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45980.201220833333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45980.201220833333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45980.201220833333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45980.201220833333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45980.201220833333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45980.201220833333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45980.201220833333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45980.201220833333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45980.201220833333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45980.201220833333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45980.201220833333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45980.201220833333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45980.201220833333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45980.201220833333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45980.201220833333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45980.201220833333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45980.201220833333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45980.201220833333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45980.201220833333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45980.201220833333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45980.201220833333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45980.201220833333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45980.201220833333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45980.201220833333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45980.201220833333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45980.201220833333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45980.201220833333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45980.201220833333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45980.201220833333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45980.201220833333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45980.201220833333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45980.201220833333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45980.201220833333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45980.201220833333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45980.201220833333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45980.201220833333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45980.201220833333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45980.201220833333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45980.201220833333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45980.201220833333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45980.201220833333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45980.201220833333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45980.201220833333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45980.201220833333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45980.201220833333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45980.201220833333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45980.201220833333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45980.201220833333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45980.201220833333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45980.201220833333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45980.201220833333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45980.201220833333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45980.201220833333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45980.201220833333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45980.201220833333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45980.201220833333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45980.201220833333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45980.201220833333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45980.201220833333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45980.201220833333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45980.201220833333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45980.201220833333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45980.201220833333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45980.201220833333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45980.201220833333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45980.201220833333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45980.201220833333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45980.201220833333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45980.201220833333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45980.201220833333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45980.201220833333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45980.201220833333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45980.201220833333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45980.201220833333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45980.201220833333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45980.201220833333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45980.201220833333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45980.201220833333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45980.201220833333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45980.201220833333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45980.201220833333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45980.201220833333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45980.201220833333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45980.201220833333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45980.201220833333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45980.201220833333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45980.201220833333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45980.201220833333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45980.201220833333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45980.201220833333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45980.201220833333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45980.201220833333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45980.201220833333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45980.201220833333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45980.201220833333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45980.201220833333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45980.201220833333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45980.201220833333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45980.201220833333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45980.201220833333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45980.201220833333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45980.201220833333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45980.201220833333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45980.201220833333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45980.201220833333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45980.201220833333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45980.201220833333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45980.201220833333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45980.201220833333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45980.201220833333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45980.201220833333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45980.201220833333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45980.201220833333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45980.201220833333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45980.201220833333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45980.201220833333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45980.201220833333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45980.201220833333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45980.201220833333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45980.201220833333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45980.201220833333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45980.201220833333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45980.201220833333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45980.201220833333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45980.201220833333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45980.201220833333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45980.201220833333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45980.201220833333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45980.201220833333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45980.201220833333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45980.201220833333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45980.201220833333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45980.201220833333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45980.201220833333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45980.201220833333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45980.201220833333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45980.201220833333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45980.201220833333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45980.201220833333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45980.201220833333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45980.201220833333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45980.201220833333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45980.201220833333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45980.201220833333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45980.201220833333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45980.201220833333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45980.201220833333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45980.201220833333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45980.201220833333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45980.201220833333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45980.201220833333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45980.201220833333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45980.201220833333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45980.201220833333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45980.201220833333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45980.201220833333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45980.201220833333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45980.201220833333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45980.201220833333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45980.201220833333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45980.201220833333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45980.201220833333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45980.201220833333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45980.201220833333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45980.201220833333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45980.201220833333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45980.201220833333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45980.201220833333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45980.201220833333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45980.201220833333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45980.201220833333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45980.201220833333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45980.201220833333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45980.201220833333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45980.201220833333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45980.201220833333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45980.201220833333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45980.201220833333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45980.201220833333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45980.201220833333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45980.201220833333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45980.201220833333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45980.201220833333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45980.201220833333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45980.201220833333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45980.201220833333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45980.201220833333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45980.201220833333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45980.201220833333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45980.201220833333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45980.201220833333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45980.201220833333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45980.201220833333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45980.201220833333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45980.201220833333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45980.201220833333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45980.201220833333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45980.201220833333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45980.201220833333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45980.201220833333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45980.201220833333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45980.201220833333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45980.201220833333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45980.201220833333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45980.201220833333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45980.201220833333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45980.201220833333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45980.201220833333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45980.201220833333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45980.201220833333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45980.201220833333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45980.201220833333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45980.201220833333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45980.201220833333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45980.201220833333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45980.201220833333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45980.201220833333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45980.201220833333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45980.201220833333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45980.201220833333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45980.201220833333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45980.201220833333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45980.201220833333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45980.201220833333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45980.201220833333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45980.201220833333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45980.201220833333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45980.201220833333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45980.201220833333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45980.201220833333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45980.201220833333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45980.201220833333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45980.201220833333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45980.201220833333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45980.201220833333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45980.201220833333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45980.201220833333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45980.201220833333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45980.201220833333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45980.201220833333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45980.201220833333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45980.201220833333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45980.201220833333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45980.201220833333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45980.201220833333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45980.201220833333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45980.201220833333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45980.201220833333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45980.201220833333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45980.201220833333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45980.201220833333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45980.201220833333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45980.201220833333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45980.201220833333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45980.201220833333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45980.201220833333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45980.201220833333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45980.201220833333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45980.201220833333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45980.201220833333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45980.201220833333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45980.201220833333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45980.201220833333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45980.201220833333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45980.201220833333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45980.201220833333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45980.201220833333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45980.201220833333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45980.201220833333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45980.201220833333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45980.201220833333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45980.201220833333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45980.201220833333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45980.201220833333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45980.201220833333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45980.201220833333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45980.201220833333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45980.201220833333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45980.201220833333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45980.201220833333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45980.201220833333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45980.201220833333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45980.201220833333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45980.201220833333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45980.201220833333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45980.201220833333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45980.201220833333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45980.201220833333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45980.201220833333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45980.201220833333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45980.201220833333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45980.201220833333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45980.201220833333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45980.201220833333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45980.201220833333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45980.201220833333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45980.201220833333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45980.201220833333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45980.201220833333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45980.201220833333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45980.201220833333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45980.201220833333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45980.201220833333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45980.201220833333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45980.201220833333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45980.201220833333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45980.201220833333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45980.201220833333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45980.201220833333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45980.201220833333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45980.201220833333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45980.201220833333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45980.201220833333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45980.201220833333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45980.201220833333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45980.201220833333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45980.201220833333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45980.201220833333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45980.201220833333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45980.201220833333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45980.201220833333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45980.201220833333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45980.201220833333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45980.201220833333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45980.201220833333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45980.201220833333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45980.201220833333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45980.201220833333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45980.201220833333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45980.201220833333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45980.201220833333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45980.201220833333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45980.201220833333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45980.201220833333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45980.201220833333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45980.201220833333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45980.201220833333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45980.201220833333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45980.201220833333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45980.201220833333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45980.201220833333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45980.201220833333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45980.201220833333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45980.201220833333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45980.201220833333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45980.201220833333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45980.201220833333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45980.201220833333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45980.201220833333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45980.201220833333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45980.201220833333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45980.201220833333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45980.201220833333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45980.201220833333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45980.201220833333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45980.201220833333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45980.201220833333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45980.201220833333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45980.201220833333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45980.201220833333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45980.201220833333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45980.201220833333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45980.201220833333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45980.201220833333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45980.201220833333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45980.201220833333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45980.201220833333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45980.201220833333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45980.201220833333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45980.201220833333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45980.201220833333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45980.201220833333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45980.201220833333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45980.201220833333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45980.201220833333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45980.201220833333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45980.201220833333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45980.201220833333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45980.201220833333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45980.201220833333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45980.201220833333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45980.201220833333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45980.201220833333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45980.201220833333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45980.201220833333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45980.201220833333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45980.201220833333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45980.201220833333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45980.201220833333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45980.201220833333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45980.201220833333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45980.201220833333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45980.201220833333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45980.201220833333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45980.201220833333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45980.201220833333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45980.201220833333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45980.201220833333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45980.201220833333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45980.201220833333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45980.201220833333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45980.201220833333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45980.201220833333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45980.201220833333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45980.201220833333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45980.201220833333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45980.201220833333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45980.201220833333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45980.201220833333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45980.201220833333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45980.201220833333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45980.201220833333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45980.201220833333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45980.201220833333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45980.201220833333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45980.201220833333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45980.201220833333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45980.201220833333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45980.201220833333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45980.201220833333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45980.201220833333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45980.201220833333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45980.201220833333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45980.201220833333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45980.201220833333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45980.201220833333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45980.201220833333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45980.201220833333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45980.201220833333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45980.201220833333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45980.201220833333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45980.201220833333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45980.201220833333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45980.201220833333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45980.201220833333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45980.201220833333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45980.201220833333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45980.201220833333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45980.201220833333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45980.201220833333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45980.201220833333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45980.201220833333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45980.201220833333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45980.201220833333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45980.201220833333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88.369160648144316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54.012343518515991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31.540109722220222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2.6864175925948075</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45980.201220833333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45980.201220833333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45980.201220833333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45980.201220833333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45980.201220833333</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45980.201220833333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45980.201220833333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45980.201220833333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45980.201220833333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45980.201220833333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45980.201220833333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45980.201220833333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45980.201220833333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45980.201220833333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45980.201220833333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45980.201220833333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45980.201220833333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45980.201220833333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45980.201220833333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45980.201220833333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45980.201220833333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45980.201220833333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45980.201220833333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45980.201220833333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45980.201220833333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45980.201220833333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45980.201220833333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45980.201220833333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45980.201220833333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45980.201220833333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45980.201220833333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45980.201220833333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45980.201220833333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45980.201220833333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45980.201220833333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45980.201220833333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45980.201220833333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45980.201220833333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45980.201220833333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45980.201220833333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45980.201220833333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45980.201220833333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45980.201220833333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45980.201220833333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45980.201220833333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45980.201220833333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45980.201220833333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45980.201220833333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45980.201220833333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45980.201220833333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45980.201220833333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45980.201220833333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45980.201220833333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45980.201220833333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45980.201220833333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45980.201220833333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45980.201220833333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45980.201220833333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45980.201220833333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45980.201220833333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45980.201220833333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45980.201220833333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45980.201220833333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45980.201220833333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45980.201220833333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45980.201220833333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45980.201220833333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45980.201220833333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45980.201220833333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45980.201220833333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45980.201220833333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45980.201220833333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45980.201220833333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45980.201220833333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45980.201220833333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45980.201220833333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45980.201220833333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45980.201220833333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45980.201220833333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45980.201220833333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45980.201220833333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45980.201220833333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45980.201220833333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45980.201220833333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45980.201220833333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45980.201220833333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45980.201220833333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45980.201220833333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45980.201220833333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45980.201220833333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45980.201220833333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45980.201220833333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45980.201220833333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45980.201220833333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45980.201220833333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45980.201220833333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45980.201220833333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45980.201220833333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45980.201220833333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45980.201220833333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45980.201220833333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45980.201220833333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45980.201220833333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45980.201220833333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45980.201220833333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45980.201220833333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45980.201220833333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45980.201220833333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45980.201220833333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45980.201220833333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45980.201220833333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45980.201220833333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45980.201220833333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45980.201220833333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45980.201220833333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45980.201220833333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45980.201220833333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45980.201220833333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45980.201220833333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45980.201220833333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45980.201220833333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45980.201220833333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45980.201220833333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45980.201220833333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45980.201220833333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45980.201220833333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45980.201220833333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45980.201220833333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45980.201220833333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45980.201220833333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45980.201220833333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45980.201220833333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45980.201220833333</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45980.201220833333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45980.201220833333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45980.201220833333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45980.201220833333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45980.201220833333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45980.201220833333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45980.201220833333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45980.201220833333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45980.201220833333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45980.201220833333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45980.201220833333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45980.201220833333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45980.201220833333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45980.201220833333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45980.201220833333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45980.201220833333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45980.201220833333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45980.201220833333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45980.201220833333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45980.201220833333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45980.201220833333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45980.201220833333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45980.201220833333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45980.201220833333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45980.201220833333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45980.201220833333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45980.201220833333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45980.201220833333</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0.21206574074312812</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45980.201220833333</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0.10233194444299443</v>
      </c>
      <c r="H4" s="121">
        <v>45980.098854166667</v>
      </c>
      <c r="I4" s="119" t="str">
        <f>IFERROR(VLOOKUP(D4,DB!A:F,6,0),"")</f>
        <v>SCECO</v>
      </c>
      <c r="J4" s="119" t="str">
        <f>IFERROR(VLOOKUP(D4,DB!A:G,7,0),"")</f>
        <v>Vandalized</v>
      </c>
      <c r="K4" s="122" t="s">
        <v>39120</v>
      </c>
      <c r="L4" s="123" t="str">
        <f>IFERROR(VLOOKUP(D4,DB!A:I,9,0),"")</f>
        <v>Latis</v>
      </c>
    </row>
    <row r="5" spans="1:16382" ht="31.5" customHeight="1">
      <c r="A5" s="118" t="s">
        <v>39124</v>
      </c>
      <c r="B5" s="119" t="str">
        <f>IFERROR(VLOOKUP(D5,DB!A:K,11,0),"")</f>
        <v>R6</v>
      </c>
      <c r="C5" s="120">
        <v>1</v>
      </c>
      <c r="D5" s="119" t="s">
        <v>35029</v>
      </c>
      <c r="E5" s="109" t="s">
        <v>39021</v>
      </c>
      <c r="F5" s="121"/>
      <c r="G5" s="104">
        <f t="shared" ca="1" si="0"/>
        <v>45980.201220833333</v>
      </c>
      <c r="H5" s="121">
        <v>45979.926400462966</v>
      </c>
      <c r="I5" s="119" t="str">
        <f>IFERROR(VLOOKUP(D5,DB!A:F,6,0),"")</f>
        <v>SCECO</v>
      </c>
      <c r="J5" s="119" t="str">
        <f>IFERROR(VLOOKUP(D5,DB!A:G,7,0),"")</f>
        <v>Vandalized</v>
      </c>
      <c r="K5" s="122" t="s">
        <v>39125</v>
      </c>
      <c r="L5" s="123" t="str">
        <f>IFERROR(VLOOKUP(D5,DB!A:I,9,0),"")</f>
        <v>Latis</v>
      </c>
    </row>
    <row r="6" spans="1:16382" ht="31.5" customHeight="1">
      <c r="A6" s="118"/>
      <c r="B6" s="119" t="str">
        <f>IFERROR(VLOOKUP(D6,DB!A:K,11,0),"")</f>
        <v/>
      </c>
      <c r="C6" s="120"/>
      <c r="D6" s="119"/>
      <c r="E6" s="109"/>
      <c r="F6" s="121"/>
      <c r="G6" s="104">
        <f t="shared" ca="1" si="0"/>
        <v>45980.201220833333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45980.201220833333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45980.201220833333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45980.201220833333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45980.201220833333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45980.201220833333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45980.201220833333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45980.201220833333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45980.201220833333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45980.201220833333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45980.201220833333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45980.201220833333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45980.201220833333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45980.201220833333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45980.201220833333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45980.201220833333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45980.201220833333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45980.201220833333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45980.201220833333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45980.201220833333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45980.201220833333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45980.201220833333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45980.201220833333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45980.201220833333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45980.201220833333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45980.201220833333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45980.201220833333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45980.201220833333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45980.201220833333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45980.201220833333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45980.201220833333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45980.201220833333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45980.201220833333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45980.201220833333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45980.201220833333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45980.201220833333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45980.201220833333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45980.201220833333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45980.201220833333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45980.201220833333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45980.201220833333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45980.201220833333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45980.201220833333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45980.201220833333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45980.201220833333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45980.201220833333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45980.201220833333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45980.201220833333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45980.201220833333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45980.201220833333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45980.201220833333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45980.201220833333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45980.201220833333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45980.201220833333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45980.201220833333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45980.201220833333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45980.201220833333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45980.201220833333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45980.201220833333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45980.201220833333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45980.201220833333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45980.201220833333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45980.201220833333</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2025-11-19T01:51:28Z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