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73" documentId="120_S{2AC9BD13-BADA-5192-A53E-5A8FF88502F6}" xr6:coauthVersionLast="47" xr6:coauthVersionMax="47" xr10:uidLastSave="{455776E2-3D50-4A8E-AA2D-E8AFB59755F0}"/>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<sst xmlns="http://schemas.openxmlformats.org/spreadsheetml/2006/main" count="180297" uniqueCount="39132">
  <si>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</si>
  <si>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</si>
  <si>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</si>
  <si>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</si>
  <si>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</si>
  <si>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</si>
  <si>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</si>
  <si>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</si>
  <si>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</si>
  <si>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</si>
  <si>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</si>
  <si>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</si>
  <si>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</si>
  <si>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</si>
  <si>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</si>
  <si>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</si>
  <si>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</si>
  <si>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</si>
  <si>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</si>
  <si>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</si>
  <si>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</si>
  <si>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</si>
  <si>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</si>
  <si>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</si>
  <si>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</si>
  <si>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</si>
  <si>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</si>
  <si>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</si>
  <si>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</si>
  <si>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</si>
  <si>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</si>
  <si>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</si>
  <si>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</si>
  <si>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</si>
  <si>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</si>
  <si>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</si>
  <si>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</si>
  <si>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</si>
  <si>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</si>
  <si>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</si>
  <si>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</si>
  <si>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</si>
  <si>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</si>
  <si>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</si>
  <si>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</si>
  <si>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</si>
  <si>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</si>
  <si>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</si>
  <si>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</si>
  <si>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</si>
  <si>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</si>
  <si>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</si>
  <si>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</si>
  <si>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</si>
  <si>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</si>
  <si>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</si>
  <si>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</si>
  <si>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</si>
  <si>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</si>
  <si>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</si>
  <si>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</si>
  <si>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</si>
  <si>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</si>
  <si>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</si>
  <si>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</si>
  <si>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</si>
  <si>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</si>
  <si>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</si>
  <si>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</si>
  <si>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</si>
  <si>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</si>
  <si>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</si>
  <si>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</si>
  <si>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</si>
  <si>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</si>
  <si>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</si>
  <si>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</si>
  <si>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</si>
  <si>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</si>
  <si>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</si>
  <si>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</si>
  <si>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</si>
  <si>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</si>
  <si>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</si>
  <si>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</si>
  <si>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</si>
  <si>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</si>
  <si>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</si>
  <si>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</si>
  <si>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</si>
  <si>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</si>
  <si>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</si>
  <si>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</si>
  <si>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</si>
  <si>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</si>
  <si>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</si>
  <si>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</si>
  <si>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</si>
  <si>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</si>
  <si>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</si>
  <si>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</si>
  <si>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</si>
  <si>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</si>
  <si>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</si>
  <si>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</si>
  <si>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</si>
  <si>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</si>
  <si>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</si>
  <si>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</si>
  <si>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</si>
  <si>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</si>
  <si>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</si>
  <si>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</si>
  <si>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</si>
  <si>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</si>
  <si>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</si>
  <si>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</si>
  <si>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</si>
  <si>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</si>
  <si>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</si>
  <si>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</si>
  <si>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</si>
  <si>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</si>
  <si>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</si>
  <si>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</si>
  <si>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</si>
  <si>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</si>
  <si>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</si>
  <si>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</si>
  <si>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</si>
  <si>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</si>
  <si>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</si>
  <si>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</si>
  <si>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</si>
  <si>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</si>
  <si>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</si>
  <si>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</si>
  <si>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</si>
  <si>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</si>
  <si>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</si>
  <si>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</si>
  <si>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</si>
  <si>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</si>
  <si>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</si>
  <si>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</si>
  <si>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</si>
  <si>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</si>
  <si>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</si>
  <si>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</si>
  <si>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</si>
  <si>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</si>
  <si>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</si>
  <si>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</si>
  <si>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</si>
  <si>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</si>
  <si>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</si>
  <si>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</si>
  <si>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</si>
  <si>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</si>
  <si>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</si>
  <si>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</si>
  <si>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</si>
  <si>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</si>
  <si>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</si>
  <si>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</si>
  <si>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</si>
  <si>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</si>
  <si>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</si>
  <si>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</si>
  <si>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</si>
  <si>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</si>
  <si>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</si>
  <si>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</si>
  <si>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</si>
  <si>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</si>
  <si>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</si>
  <si>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</si>
  <si>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</si>
  <si>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</si>
  <si>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</si>
  <si>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</si>
  <si>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</si>
  <si>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</si>
  <si>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</si>
  <si>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</si>
  <si>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</si>
  <si>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</si>
  <si>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</si>
  <si>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</si>
  <si>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</si>
  <si>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</si>
  <si>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</si>
  <si>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</si>
  <si>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</si>
  <si>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</si>
  <si>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</si>
  <si>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</si>
  <si>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</si>
  <si>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</si>
  <si>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</si>
  <si>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</si>
  <si>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</si>
  <si>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</si>
  <si>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</si>
  <si>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</si>
  <si>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</si>
  <si>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</si>
  <si>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</si>
  <si>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</si>
  <si>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</si>
  <si>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</si>
  <si>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</si>
  <si>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</si>
  <si>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</si>
  <si>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</si>
  <si>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</si>
  <si>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</si>
  <si>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</si>
  <si>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</si>
  <si>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</si>
  <si>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</si>
  <si>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</si>
  <si>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</si>
  <si>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</si>
  <si>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</si>
  <si>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</si>
  <si>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</si>
  <si>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</si>
  <si>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</si>
  <si>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</si>
  <si>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</si>
  <si>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</si>
  <si>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</si>
  <si>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</si>
  <si>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</si>
  <si>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</si>
  <si>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</si>
  <si>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</si>
  <si>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</si>
  <si>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</si>
  <si>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</si>
  <si>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</si>
  <si>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</si>
  <si>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</si>
  <si>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</si>
  <si>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</si>
  <si>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</si>
  <si>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</si>
  <si>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</si>
  <si>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</si>
  <si>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</si>
  <si>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</si>
  <si>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</si>
  <si>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</si>
  <si>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</si>
  <si>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</si>
  <si>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</si>
  <si>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</si>
  <si>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</si>
  <si>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</si>
  <si>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</si>
  <si>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</si>
  <si>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</si>
  <si>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</si>
  <si>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</si>
  <si>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</si>
  <si>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</si>
  <si>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</si>
  <si>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</si>
  <si>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</si>
  <si>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</si>
  <si>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</si>
  <si>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</si>
  <si>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</si>
  <si>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</si>
  <si>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</si>
  <si>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</si>
  <si>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</si>
  <si>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</si>
  <si>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</si>
  <si>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</si>
  <si>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</si>
  <si>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</si>
  <si>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</si>
  <si>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</si>
  <si>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</si>
  <si>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</si>
  <si>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</si>
  <si>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</si>
  <si>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</si>
  <si>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</si>
  <si>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</si>
  <si>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</si>
  <si>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</si>
  <si>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</si>
  <si>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</si>
  <si>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</si>
  <si>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</si>
  <si>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</si>
  <si>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</si>
  <si>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</si>
  <si>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</si>
  <si>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</si>
  <si>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</si>
  <si>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</si>
  <si>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</si>
  <si>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</si>
  <si>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</si>
  <si>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</si>
  <si>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</si>
  <si>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</si>
  <si>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</si>
  <si>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</si>
  <si>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</si>
  <si>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</si>
  <si>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</si>
  <si>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</si>
  <si>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</si>
  <si>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</si>
  <si>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</si>
  <si>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</si>
  <si>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</si>
  <si>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</si>
  <si>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</si>
  <si>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</si>
  <si>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</si>
  <si>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</si>
  <si>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</si>
  <si>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</si>
  <si>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</si>
  <si>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</si>
  <si>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</si>
  <si>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</si>
  <si>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</si>
  <si>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</si>
  <si>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</si>
  <si>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</si>
  <si>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</si>
  <si>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</si>
  <si>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</si>
  <si>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</si>
  <si>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</si>
  <si>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</si>
  <si>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</si>
  <si>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</si>
  <si>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</si>
  <si>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</si>
  <si>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</si>
  <si>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</si>
  <si>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</si>
  <si>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</si>
  <si>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</si>
  <si>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</si>
  <si>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</si>
  <si>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</si>
  <si>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</si>
  <si>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</si>
  <si>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</si>
  <si>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</si>
  <si>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</si>
  <si>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</si>
  <si>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</si>
  <si>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</si>
  <si>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</si>
  <si>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</si>
  <si>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</si>
  <si>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</si>
  <si>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</si>
  <si>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</si>
  <si>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</si>
  <si>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</si>
  <si>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</si>
  <si>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</si>
  <si>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</si>
  <si>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</si>
  <si>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</si>
  <si>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</si>
  <si>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</si>
  <si>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</si>
  <si>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</si>
  <si>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</si>
  <si>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</si>
  <si>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</si>
  <si>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</si>
  <si>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</si>
  <si>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</si>
  <si>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</si>
  <si>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</si>
  <si>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</si>
  <si>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</si>
  <si>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</si>
  <si>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</si>
  <si>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</si>
  <si>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</si>
  <si>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</si>
  <si>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</si>
  <si>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</si>
  <si>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</si>
  <si>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</si>
  <si>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</si>
  <si>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</si>
  <si>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</si>
  <si>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</si>
  <si>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</si>
  <si>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</si>
  <si>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</si>
  <si>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</si>
  <si>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</si>
  <si>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</si>
  <si>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</si>
  <si>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</si>
  <si>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</si>
  <si>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</si>
  <si>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</si>
  <si>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</si>
  <si>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</si>
  <si>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</si>
  <si>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</si>
  <si>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</si>
  <si>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</si>
  <si>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</si>
  <si>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</si>
  <si>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</si>
  <si>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</si>
  <si>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</si>
  <si>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</si>
  <si>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</si>
  <si>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</si>
  <si>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</si>
  <si>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</si>
  <si>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</si>
  <si>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</si>
  <si>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</si>
  <si>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</si>
  <si>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</si>
  <si>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</si>
  <si>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</si>
  <si>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</si>
  <si>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</si>
  <si>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</si>
  <si>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</si>
  <si>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</si>
  <si>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</si>
  <si>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</si>
  <si>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</si>
  <si>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</si>
  <si>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</si>
  <si>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</si>
  <si>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</si>
  <si>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</si>
  <si>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</si>
  <si>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</si>
  <si>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</si>
  <si>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</si>
  <si>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</si>
  <si>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</si>
  <si>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</si>
  <si>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</si>
  <si>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</si>
  <si>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</si>
  <si>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</si>
  <si>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</si>
  <si>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</si>
  <si>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</si>
  <si>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</si>
  <si>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</si>
  <si>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</si>
  <si>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</si>
  <si>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</si>
  <si>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</si>
  <si>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</si>
  <si>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</si>
  <si>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</si>
  <si>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</si>
  <si>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</si>
  <si>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</si>
  <si>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</si>
  <si>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</si>
  <si>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</si>
  <si>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</si>
  <si>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</si>
  <si>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</si>
  <si>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</si>
  <si>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</si>
  <si>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</si>
  <si>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</si>
  <si>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</si>
  <si>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</si>
  <si>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</si>
  <si>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</si>
  <si>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</si>
  <si>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</si>
  <si>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</si>
  <si>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</si>
  <si>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</si>
  <si>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</si>
  <si>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</si>
  <si>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</si>
  <si>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</si>
  <si>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</si>
  <si>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</si>
  <si>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</si>
  <si>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</si>
  <si>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</si>
  <si>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</si>
  <si>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</si>
  <si>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</si>
  <si>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</si>
  <si>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</si>
  <si>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</si>
  <si>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</si>
  <si>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</si>
  <si>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</si>
  <si>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</si>
  <si>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</si>
  <si>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</si>
  <si>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</si>
  <si>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</si>
  <si>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</si>
  <si>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</si>
  <si>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</si>
  <si>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</si>
  <si>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</si>
  <si>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</si>
  <si>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</si>
  <si>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</si>
  <si>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</si>
  <si>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</si>
  <si>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</si>
  <si>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</si>
  <si>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</si>
  <si>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</si>
  <si>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</si>
  <si>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</si>
  <si>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</si>
  <si>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</si>
  <si>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</si>
  <si>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</si>
  <si>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</si>
  <si>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</si>
  <si>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</si>
  <si>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</si>
  <si>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</si>
  <si>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</si>
  <si>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</si>
  <si>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</si>
  <si>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</si>
  <si>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</si>
  <si>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</si>
  <si>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</si>
  <si>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</si>
  <si>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</si>
  <si>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</si>
  <si>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</si>
  <si>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</si>
  <si>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</si>
  <si>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</si>
  <si>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</si>
  <si>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</si>
  <si>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</si>
  <si>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</si>
  <si>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</si>
  <si>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</si>
  <si>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</si>
  <si>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</si>
  <si>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</si>
  <si>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</si>
  <si>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</si>
  <si>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</si>
  <si>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</si>
  <si>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</si>
  <si>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</si>
  <si>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</si>
  <si>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</si>
  <si>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</si>
  <si>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</si>
  <si>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</si>
  <si>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</si>
  <si>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</si>
  <si>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</si>
  <si>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</si>
  <si>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</si>
  <si>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</si>
  <si>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</si>
  <si>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</si>
  <si>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</si>
  <si>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</si>
  <si>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</si>
  <si>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</si>
  <si>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</si>
  <si>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</si>
  <si>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</si>
  <si>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</si>
  <si>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</si>
  <si>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</si>
  <si>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</si>
  <si>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</si>
  <si>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</si>
  <si>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</si>
  <si>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</si>
  <si>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</si>
  <si>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</si>
  <si>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</si>
  <si>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</si>
  <si>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</si>
  <si>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</si>
  <si>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</si>
  <si>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</si>
  <si>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</si>
  <si>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</si>
  <si>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</si>
  <si>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</si>
  <si>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</si>
  <si>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</si>
  <si>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</si>
  <si>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</si>
  <si>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</si>
  <si>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</si>
  <si>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</si>
  <si>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</si>
  <si>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</si>
  <si>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</si>
  <si>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</si>
  <si>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</si>
  <si>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</si>
  <si>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</si>
  <si>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</si>
  <si>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</si>
  <si>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</si>
  <si>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</si>
  <si>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</si>
  <si>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</si>
  <si>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</si>
  <si>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</si>
  <si>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</si>
  <si>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</si>
  <si>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</si>
  <si>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</si>
  <si>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</si>
  <si>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</si>
  <si>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</si>
  <si>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</si>
  <si>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</si>
  <si>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</si>
  <si>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</si>
  <si>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</si>
  <si>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</si>
  <si>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</si>
  <si>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</si>
  <si>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</si>
  <si>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</si>
  <si>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</si>
  <si>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</si>
  <si>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</si>
  <si>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</si>
  <si>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</si>
  <si>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</si>
  <si>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</si>
  <si>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</si>
  <si>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</si>
  <si>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</si>
  <si>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</si>
  <si>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</si>
  <si>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</si>
  <si>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</si>
  <si>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</si>
  <si>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</si>
  <si>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</si>
  <si>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</si>
  <si>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</si>
  <si>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</si>
  <si>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</si>
  <si>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</si>
  <si>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</si>
  <si>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</si>
  <si>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</si>
  <si>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</si>
  <si>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</si>
  <si>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</si>
  <si>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</si>
  <si>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</si>
  <si>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</si>
  <si>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</si>
  <si>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</si>
  <si>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</si>
  <si>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</si>
  <si>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</si>
  <si>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</si>
  <si>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</si>
  <si>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</si>
  <si>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</si>
  <si>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</si>
  <si>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</si>
  <si>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</si>
  <si>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</si>
  <si>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</si>
  <si>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</si>
  <si>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</si>
  <si>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</si>
  <si>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</si>
  <si>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</si>
  <si>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</si>
  <si>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</si>
  <si>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</si>
  <si>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</si>
  <si>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</si>
  <si>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</si>
  <si>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</si>
  <si>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</si>
  <si>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</si>
  <si>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</si>
  <si>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</si>
  <si>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</si>
  <si>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</si>
  <si>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</si>
  <si>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</si>
  <si>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</si>
  <si>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</si>
  <si>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</si>
  <si>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</si>
  <si>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</si>
  <si>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</si>
  <si>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</si>
  <si>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</si>
  <si>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</si>
  <si>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</si>
  <si>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</si>
  <si>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</si>
  <si>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</si>
  <si>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</si>
  <si>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</si>
  <si>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</si>
  <si>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</si>
  <si>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</si>
  <si>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</si>
  <si>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</si>
  <si>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</si>
  <si>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</si>
  <si>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</si>
  <si>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</si>
  <si>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</si>
  <si>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</si>
  <si>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</si>
  <si>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</si>
  <si>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</si>
  <si>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</si>
  <si>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</si>
  <si>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</si>
  <si>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</si>
  <si>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</si>
  <si>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</si>
  <si>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</si>
  <si>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</si>
  <si>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</si>
  <si>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</si>
  <si>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</si>
  <si>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</si>
  <si>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</si>
  <si>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</si>
  <si>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</si>
  <si>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</si>
  <si>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</si>
  <si>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</si>
  <si>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</si>
  <si>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</si>
  <si>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</si>
  <si>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</si>
  <si>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</si>
  <si>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</si>
  <si>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</si>
  <si>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</si>
  <si>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</si>
  <si>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</si>
  <si>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</si>
  <si>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</si>
  <si>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</si>
  <si>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</si>
  <si>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</si>
  <si>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</si>
  <si>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</si>
  <si>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</si>
  <si>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</si>
  <si>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</si>
  <si>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</si>
  <si>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</si>
  <si>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</si>
  <si>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</si>
  <si>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</si>
  <si>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</si>
  <si>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</si>
  <si>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</si>
  <si>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</si>
  <si>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</si>
  <si>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</si>
  <si>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</si>
  <si>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</si>
  <si>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</si>
  <si>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</si>
  <si>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</si>
  <si>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</si>
  <si>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</si>
  <si>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</si>
  <si>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</si>
  <si>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</si>
  <si>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</si>
  <si>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</si>
  <si>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</si>
  <si>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</si>
  <si>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</si>
  <si>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</si>
  <si>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</si>
  <si>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</si>
  <si>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</si>
  <si>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</si>
  <si>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</si>
  <si>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</si>
  <si>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</si>
  <si>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</si>
  <si>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</si>
  <si>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</si>
  <si>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</si>
  <si>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</si>
  <si>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</si>
  <si>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</si>
  <si>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</si>
  <si>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</si>
  <si>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</si>
  <si>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</si>
  <si>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</si>
  <si>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</si>
  <si>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</si>
  <si>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</si>
  <si>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</si>
  <si>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</si>
  <si>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</si>
  <si>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</si>
  <si>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</si>
  <si>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</si>
  <si>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</si>
  <si>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</si>
  <si>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</si>
  <si>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</si>
  <si>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</si>
  <si>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</si>
  <si>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</si>
  <si>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</si>
  <si>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</si>
  <si>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</si>
  <si>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</si>
  <si>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</si>
  <si>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</si>
  <si>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</si>
  <si>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</si>
  <si>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</si>
  <si>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</si>
  <si>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</si>
  <si>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</si>
  <si>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</si>
  <si>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</si>
  <si>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</si>
  <si>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</si>
  <si>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</si>
  <si>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</si>
  <si>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</si>
  <si>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</si>
  <si>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</si>
  <si>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</si>
  <si>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</si>
  <si>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</si>
  <si>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</si>
  <si>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</si>
  <si>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</si>
  <si>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</si>
  <si>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</si>
  <si>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</si>
  <si>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</si>
  <si>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</si>
  <si>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</si>
  <si>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</si>
  <si>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</si>
  <si>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</si>
  <si>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</si>
  <si>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</si>
  <si>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</si>
  <si>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</si>
  <si>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</si>
  <si>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</si>
  <si>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</si>
  <si>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</si>
  <si>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</si>
  <si>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</si>
  <si>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</si>
  <si>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</si>
  <si>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</si>
  <si>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</si>
  <si>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</si>
  <si>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</si>
  <si>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</si>
  <si>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</si>
  <si>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</si>
  <si>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</si>
  <si>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</si>
  <si>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</si>
  <si>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</si>
  <si>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</si>
  <si>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</si>
  <si>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</si>
  <si>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</si>
  <si>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</si>
  <si>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</si>
  <si>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</si>
  <si>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</si>
  <si>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</si>
  <si>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</si>
  <si>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</si>
  <si>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</si>
  <si>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</si>
  <si>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</si>
  <si>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</si>
  <si>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</si>
  <si>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</si>
  <si>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</si>
  <si>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</si>
  <si>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</si>
  <si>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</si>
  <si>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</si>
  <si>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</si>
  <si>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</si>
  <si>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</si>
  <si>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</si>
  <si>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</si>
  <si>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</si>
  <si>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</si>
  <si>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</si>
  <si>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</si>
  <si>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</si>
  <si>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</si>
  <si>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</si>
  <si>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</si>
  <si>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</si>
  <si>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</si>
  <si>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</si>
  <si>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</si>
  <si>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</si>
  <si>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</si>
  <si>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</si>
  <si>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</si>
  <si>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</si>
  <si>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</si>
  <si>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</si>
  <si>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</si>
  <si>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</si>
  <si>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</si>
  <si>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</si>
  <si>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</si>
  <si>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</si>
  <si>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</si>
  <si>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</si>
  <si>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</si>
  <si>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</si>
  <si>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</si>
  <si>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</si>
  <si>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</si>
  <si>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</si>
  <si>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</si>
  <si>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</si>
  <si>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</si>
  <si>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</si>
  <si>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</si>
  <si>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</si>
  <si>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</si>
  <si>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</si>
  <si>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</si>
  <si>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</si>
  <si>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</si>
  <si>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</si>
  <si>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</si>
  <si>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</si>
  <si>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</si>
  <si>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</si>
  <si>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</si>
  <si>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</si>
  <si>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</si>
  <si>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</si>
  <si>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</si>
  <si>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</si>
  <si>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</si>
  <si>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</si>
  <si>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</si>
  <si>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</si>
  <si>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</si>
  <si>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</si>
  <si>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</si>
  <si>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</si>
  <si>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</si>
  <si>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</si>
  <si>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</si>
  <si>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</si>
  <si>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</si>
  <si>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</si>
  <si>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</si>
  <si>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</si>
  <si>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</si>
  <si>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</si>
  <si>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</si>
  <si>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</si>
  <si>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</si>
  <si>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</si>
  <si>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</si>
  <si>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</si>
  <si>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</si>
  <si>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</si>
  <si>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</si>
  <si>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</si>
  <si>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</si>
  <si>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</si>
  <si>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</si>
  <si>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</si>
  <si>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</si>
  <si>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</si>
  <si>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</si>
  <si>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</si>
  <si>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</si>
  <si>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</si>
  <si>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</si>
  <si>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</si>
  <si>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</si>
  <si>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</si>
  <si>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</si>
  <si>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</si>
  <si>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</si>
  <si>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</si>
  <si>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</si>
  <si>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</si>
  <si>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</si>
  <si>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</si>
  <si>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</si>
  <si>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</si>
  <si>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</si>
  <si>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</si>
  <si>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</si>
  <si>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</si>
  <si>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</si>
  <si>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</si>
  <si>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</si>
  <si>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</si>
  <si>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</si>
  <si>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</si>
  <si>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</si>
  <si>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</si>
  <si>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</si>
  <si>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</si>
  <si>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</si>
  <si>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</si>
  <si>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</si>
  <si>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</si>
  <si>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</si>
  <si>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</si>
  <si>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</si>
  <si>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</si>
  <si>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</si>
  <si>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</si>
  <si>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</si>
  <si>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</si>
  <si>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</si>
  <si>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</si>
  <si>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</si>
  <si>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</si>
  <si>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</si>
  <si>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</si>
  <si>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</si>
  <si>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</si>
  <si>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</si>
  <si>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</si>
  <si>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</si>
  <si>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</si>
  <si>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</si>
  <si>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</si>
  <si>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</si>
  <si>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</si>
  <si>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</si>
  <si>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</si>
  <si>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</si>
  <si>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</si>
  <si>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</si>
  <si>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</si>
  <si>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</si>
  <si>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</si>
  <si>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</si>
  <si>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</si>
  <si>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</si>
  <si>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</si>
  <si>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</si>
  <si>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</si>
  <si>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</si>
  <si>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</si>
  <si>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</si>
  <si>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</si>
  <si>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</si>
  <si>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</si>
  <si>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</si>
  <si>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</si>
  <si>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</si>
  <si>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</si>
  <si>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</si>
  <si>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</si>
  <si>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</si>
  <si>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</si>
  <si>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</si>
  <si>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</si>
  <si>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</si>
  <si>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</si>
  <si>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</si>
  <si>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</si>
  <si>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</si>
  <si>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</si>
  <si>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</si>
  <si>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</si>
  <si>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</si>
  <si>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</si>
  <si>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</si>
  <si>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</si>
  <si>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</si>
  <si>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</si>
  <si>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</si>
  <si>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</si>
  <si>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</si>
  <si>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</si>
  <si>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</si>
  <si>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</si>
  <si>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</si>
  <si>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</si>
  <si>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</si>
  <si>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</si>
  <si>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</si>
  <si>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</si>
  <si>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</si>
  <si>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</si>
  <si>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</si>
  <si>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</si>
  <si>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</si>
  <si>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</si>
  <si>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</si>
  <si>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</si>
  <si>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</si>
  <si>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</si>
  <si>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</si>
  <si>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</si>
  <si>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</si>
  <si>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</si>
  <si>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</si>
  <si>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</si>
  <si>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</si>
  <si>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</si>
  <si>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</si>
  <si>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</si>
  <si>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</si>
  <si>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</si>
  <si>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</si>
  <si>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</si>
  <si>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</si>
  <si>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</si>
  <si>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</si>
  <si>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</si>
  <si>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</si>
  <si>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</si>
  <si>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</si>
  <si>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</si>
  <si>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</si>
  <si>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</si>
  <si>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</si>
  <si>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</si>
  <si>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</si>
  <si>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</si>
  <si>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</si>
  <si>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</si>
  <si>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</si>
  <si>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</si>
  <si>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</si>
  <si>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</si>
  <si>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</si>
  <si>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</si>
  <si>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</si>
  <si>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</si>
  <si>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</si>
  <si>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</si>
  <si>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</si>
  <si>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</si>
  <si>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</si>
  <si>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</si>
  <si>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</si>
  <si>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</si>
  <si>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</si>
  <si>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</si>
  <si>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</si>
  <si>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</si>
  <si>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</si>
  <si>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</si>
  <si>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</si>
  <si>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</si>
  <si>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</si>
  <si>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</si>
  <si>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</si>
  <si>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</si>
  <si>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</si>
  <si>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</si>
  <si>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</si>
  <si>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</si>
  <si>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</si>
  <si>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</si>
  <si>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</si>
  <si>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</si>
  <si>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</si>
  <si>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</si>
  <si>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</si>
  <si>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</si>
  <si>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</si>
  <si>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</si>
  <si>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</si>
  <si>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</si>
  <si>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</si>
  <si>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</si>
  <si>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</si>
  <si>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</si>
  <si>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</si>
  <si>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</si>
  <si>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</si>
  <si>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</si>
  <si>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</si>
  <si>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</si>
  <si>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</si>
  <si>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</si>
  <si>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</si>
  <si>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</si>
  <si>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</si>
  <si>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</si>
  <si>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</si>
  <si>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</si>
  <si>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</si>
  <si>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</si>
  <si>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</si>
  <si>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</si>
  <si>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</si>
  <si>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</si>
  <si>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</si>
  <si>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</si>
  <si>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</si>
  <si>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</si>
  <si>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</si>
  <si>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</si>
  <si>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</si>
  <si>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</si>
  <si>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</si>
  <si>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</si>
  <si>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</si>
  <si>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</si>
  <si>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</si>
  <si>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</si>
  <si>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</si>
  <si>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</si>
  <si>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</si>
  <si>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</si>
  <si>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</si>
  <si>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</si>
  <si>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</si>
  <si>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</si>
  <si>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</si>
  <si>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</si>
  <si>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</si>
  <si>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</si>
  <si>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</si>
  <si>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</si>
  <si>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</si>
  <si>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</si>
  <si>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</si>
  <si>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</si>
  <si>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</si>
  <si>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</si>
  <si>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</si>
  <si>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</si>
  <si>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</si>
  <si>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</si>
  <si>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</si>
  <si>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</si>
  <si>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</si>
  <si>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</si>
  <si>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</si>
  <si>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</si>
  <si>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</si>
  <si>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</si>
  <si>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</si>
  <si>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</si>
  <si>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</si>
  <si>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</si>
  <si>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</si>
  <si>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</si>
  <si>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</si>
  <si>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</si>
  <si>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</si>
  <si>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</si>
  <si>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</si>
  <si>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</si>
  <si>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</si>
  <si>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</si>
  <si>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</si>
  <si>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</si>
  <si>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</si>
  <si>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</si>
  <si>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</si>
  <si>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</si>
  <si>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</si>
  <si>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</si>
  <si>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</si>
  <si>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</si>
  <si>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</si>
  <si>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</si>
  <si>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</si>
  <si>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</si>
  <si>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</si>
  <si>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</si>
  <si>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</si>
  <si>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</si>
  <si>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</si>
  <si>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</si>
  <si>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</si>
  <si>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</si>
  <si>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</si>
  <si>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</si>
  <si>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</si>
  <si>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</si>
  <si>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</si>
  <si>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</si>
  <si>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</si>
  <si>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</si>
  <si>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</si>
  <si>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</si>
  <si>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</si>
  <si>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</si>
  <si>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</si>
  <si>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</si>
  <si>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</si>
  <si>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</si>
  <si>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</si>
  <si>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</si>
  <si>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</si>
  <si>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</si>
  <si>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</si>
  <si>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</si>
  <si>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</si>
  <si>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</si>
  <si>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</si>
  <si>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</si>
  <si>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</si>
  <si>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</si>
  <si>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</si>
  <si>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</si>
  <si>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</si>
  <si>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</si>
  <si>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</si>
  <si>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</si>
  <si>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</si>
  <si>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</si>
  <si>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</si>
  <si>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</si>
  <si>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</si>
  <si>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</si>
  <si>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</si>
  <si>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</si>
  <si>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</si>
  <si>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</si>
  <si>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</si>
  <si>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</si>
  <si>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</si>
  <si>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</si>
  <si>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</si>
  <si>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</si>
  <si>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</si>
  <si>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</si>
  <si>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</si>
  <si>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</si>
  <si>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</si>
  <si>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</si>
  <si>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</si>
  <si>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</si>
  <si>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</si>
  <si>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</si>
  <si>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</si>
  <si>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</si>
  <si>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</si>
  <si>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</si>
  <si>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</si>
  <si>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</si>
  <si>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</si>
  <si>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</si>
  <si>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</si>
  <si>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</si>
  <si>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</si>
  <si>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</si>
  <si>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</si>
  <si>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</si>
  <si>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</si>
  <si>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</si>
  <si>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</si>
  <si>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</si>
  <si>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</si>
  <si>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</si>
  <si>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</si>
  <si>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</si>
  <si>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</si>
  <si>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</si>
  <si>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</si>
  <si>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</si>
  <si>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</si>
  <si>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</si>
  <si>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</si>
  <si>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</si>
  <si>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</si>
  <si>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</si>
  <si>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</si>
  <si>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</si>
  <si>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</si>
  <si>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</si>
  <si>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</si>
  <si>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</si>
  <si>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</si>
  <si>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</si>
  <si>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</si>
  <si>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</si>
  <si>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</si>
  <si>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</si>
  <si>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</si>
  <si>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</si>
  <si>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</si>
  <si>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</si>
  <si>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</si>
  <si>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</si>
  <si>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</si>
  <si>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</si>
  <si>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</si>
  <si>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</si>
  <si>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</si>
  <si>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</si>
  <si>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</si>
  <si>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</si>
  <si>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</si>
  <si>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</si>
  <si>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</si>
  <si>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</si>
  <si>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</si>
  <si>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</si>
  <si>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</si>
  <si>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</si>
  <si>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</si>
  <si>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</si>
  <si>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</si>
  <si>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</si>
  <si>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</si>
  <si>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</si>
  <si>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</si>
  <si>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</si>
  <si>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</si>
  <si>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</si>
  <si>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</si>
  <si>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</si>
  <si>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</si>
  <si>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</si>
  <si>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</si>
  <si>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</si>
  <si>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</si>
  <si>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</si>
  <si>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</si>
  <si>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</si>
  <si>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</si>
  <si>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</si>
  <si>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</si>
  <si>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</si>
  <si>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</si>
  <si>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</si>
  <si>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</si>
  <si>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</si>
  <si>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</si>
  <si>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</si>
  <si>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</si>
  <si>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</si>
  <si>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</si>
  <si>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</si>
  <si>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</si>
  <si>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</si>
  <si>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</si>
  <si>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</si>
  <si>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</si>
  <si>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</si>
  <si>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</si>
  <si>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</si>
  <si>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</si>
  <si>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</si>
  <si>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</si>
  <si>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</si>
  <si>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</si>
  <si>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</si>
  <si>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</si>
  <si>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</si>
  <si>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</si>
  <si>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</si>
  <si>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</si>
  <si>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</si>
  <si>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</si>
  <si>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</si>
  <si>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</si>
  <si>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</si>
  <si>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</si>
  <si>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</si>
  <si>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</si>
  <si>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</si>
  <si>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</si>
  <si>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</si>
  <si>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</si>
  <si>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</si>
  <si>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</si>
  <si>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</si>
  <si>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</si>
  <si>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</si>
  <si>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</si>
  <si>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</si>
  <si>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</si>
  <si>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</si>
  <si>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</si>
  <si>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</si>
  <si>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</si>
  <si>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</si>
  <si>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</si>
  <si>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</si>
  <si>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</si>
  <si>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</si>
  <si>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</si>
  <si>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</si>
  <si>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</si>
  <si>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</si>
  <si>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</si>
  <si>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</si>
  <si>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</si>
  <si>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</si>
  <si>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</si>
  <si>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</si>
  <si>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</si>
  <si>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</si>
  <si>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</si>
  <si>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</si>
  <si>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</si>
  <si>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</si>
  <si>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</si>
  <si>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</si>
  <si>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</si>
  <si>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</si>
  <si>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</si>
  <si>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</si>
  <si>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</si>
  <si>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</si>
  <si>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</si>
  <si>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</si>
  <si>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</si>
  <si>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</si>
  <si>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</si>
  <si>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</si>
  <si>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</si>
  <si>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</si>
  <si>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</si>
  <si>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</si>
  <si>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</si>
  <si>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</si>
  <si>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</si>
  <si>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</si>
  <si>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</si>
  <si>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</si>
  <si>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</si>
  <si>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</si>
  <si>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</si>
  <si>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</si>
  <si>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</si>
  <si>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</si>
  <si>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</si>
  <si>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</si>
  <si>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</si>
  <si>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</si>
  <si>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</si>
  <si>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</si>
  <si>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</si>
  <si>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</si>
  <si>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</si>
  <si>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</si>
  <si>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</si>
  <si>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</si>
  <si>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</si>
  <si>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</si>
  <si>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</si>
  <si>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</si>
  <si>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</si>
  <si>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</si>
  <si>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</si>
  <si>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</si>
  <si>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</si>
  <si>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</si>
  <si>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</si>
  <si>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</si>
  <si>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</si>
  <si>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</si>
  <si>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</si>
  <si>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</si>
  <si>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</si>
  <si>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</si>
  <si>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</si>
  <si>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</si>
  <si>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</si>
  <si>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</si>
  <si>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</si>
  <si>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</si>
  <si>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</si>
  <si>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</si>
  <si>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</si>
  <si>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</si>
  <si>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</si>
  <si>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</si>
  <si>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</si>
  <si>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</si>
  <si>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</si>
  <si>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</si>
  <si>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</si>
  <si>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</si>
  <si>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</si>
  <si>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</si>
  <si>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</si>
  <si>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</si>
  <si>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</si>
  <si>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</si>
  <si>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</si>
  <si>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</si>
  <si>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</si>
  <si>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</si>
  <si>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</si>
  <si>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</si>
  <si>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</si>
  <si>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</si>
  <si>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</si>
  <si>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</si>
  <si>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</si>
  <si>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</si>
  <si>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</si>
  <si>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</si>
  <si>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</si>
  <si>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</si>
  <si>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</si>
  <si>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</si>
  <si>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</si>
  <si>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</si>
  <si>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</si>
  <si>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</si>
  <si>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</si>
  <si>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</si>
  <si>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</si>
  <si>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</si>
  <si>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</si>
  <si>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</si>
  <si>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</si>
  <si>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</si>
  <si>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</si>
  <si>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</si>
  <si>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</si>
  <si>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</si>
  <si>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</si>
  <si>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</si>
  <si>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</si>
  <si>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</si>
  <si>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</si>
  <si>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</si>
  <si>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</si>
  <si>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</si>
  <si>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</si>
  <si>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</si>
  <si>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</si>
  <si>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</si>
  <si>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</si>
  <si>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</si>
  <si>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</si>
  <si>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</si>
  <si>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</si>
  <si>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</si>
  <si>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</si>
  <si>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</si>
  <si>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</si>
  <si>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</si>
  <si>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</si>
  <si>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</si>
  <si>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</si>
  <si>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</si>
  <si>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</si>
  <si>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</si>
  <si>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</si>
  <si>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</si>
  <si>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</si>
  <si>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</si>
  <si>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</si>
  <si>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</si>
  <si>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</si>
  <si>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</si>
  <si>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</si>
  <si>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</si>
  <si>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</si>
  <si>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</si>
  <si>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</si>
  <si>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</si>
  <si>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</si>
  <si>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</si>
  <si>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</si>
  <si>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</si>
  <si>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</si>
  <si>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</si>
  <si>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</si>
  <si>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</si>
  <si>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</si>
  <si>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</si>
  <si>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</si>
  <si>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</si>
  <si>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</si>
  <si>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</si>
  <si>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</si>
  <si>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</si>
  <si>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</si>
  <si>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</si>
  <si>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</si>
  <si>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</si>
  <si>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</si>
  <si>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</si>
  <si>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</si>
  <si>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</si>
  <si>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</si>
  <si>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</si>
  <si>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</si>
  <si>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</si>
  <si>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</si>
  <si>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</si>
  <si>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</si>
  <si>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</si>
  <si>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</si>
  <si>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</si>
  <si>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</si>
  <si>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</si>
  <si>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</si>
  <si>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</si>
  <si>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</si>
  <si>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</si>
  <si>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</si>
  <si>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</si>
  <si>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</si>
  <si>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</si>
  <si>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</si>
  <si>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</si>
  <si>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</si>
  <si>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</si>
  <si>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</si>
  <si>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</si>
  <si>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</si>
  <si>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</si>
  <si>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</si>
  <si>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</si>
  <si>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</si>
  <si>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</si>
  <si>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</si>
  <si>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</si>
  <si>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</si>
  <si>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</si>
  <si>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</si>
  <si>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</si>
  <si>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</si>
  <si>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</si>
  <si>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</si>
  <si>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</si>
  <si>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</si>
  <si>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</si>
  <si>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</si>
  <si>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</si>
  <si>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</si>
  <si>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</si>
  <si>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</si>
  <si>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</si>
  <si>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</si>
  <si>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</si>
  <si>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</si>
  <si>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</si>
  <si>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</si>
  <si>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</si>
  <si>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</si>
  <si>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</si>
  <si>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</si>
  <si>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</si>
  <si>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</si>
  <si>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</si>
  <si>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</si>
  <si>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</si>
  <si>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</si>
  <si>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</si>
  <si>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</si>
  <si>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</si>
  <si>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</si>
  <si>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</si>
  <si>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</si>
  <si>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</si>
  <si>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</si>
  <si>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</si>
  <si>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</si>
  <si>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</si>
  <si>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</si>
  <si>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</si>
  <si>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</si>
  <si>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</si>
  <si>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</si>
  <si>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</si>
  <si>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</si>
  <si>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</si>
  <si>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</si>
  <si>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</si>
  <si>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</si>
  <si>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</si>
  <si>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</si>
  <si>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</si>
  <si>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</si>
  <si>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</si>
  <si>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</si>
  <si>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</si>
  <si>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</si>
  <si>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</si>
  <si>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</si>
  <si>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</si>
  <si>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</si>
  <si>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</si>
  <si>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</si>
  <si>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</si>
  <si>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</si>
  <si>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</si>
  <si>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</si>
  <si>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</si>
  <si>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</si>
  <si>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</si>
  <si>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</si>
  <si>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</si>
  <si>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</si>
  <si>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</si>
  <si>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</si>
  <si>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</si>
  <si>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</si>
  <si>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</si>
  <si>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</si>
  <si>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</si>
  <si>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</si>
  <si>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</si>
  <si>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</si>
  <si>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</si>
  <si>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</si>
  <si>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</si>
  <si>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</si>
  <si>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</si>
  <si>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</si>
  <si>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</si>
  <si>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</si>
  <si>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</si>
  <si>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</si>
  <si>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</si>
  <si>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</si>
  <si>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</si>
  <si>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</si>
  <si>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</si>
  <si>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</si>
  <si>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</si>
  <si>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</si>
  <si>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</si>
  <si>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</si>
  <si>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</si>
  <si>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</si>
  <si>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</si>
  <si>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</si>
  <si>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</si>
  <si>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</si>
  <si>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</si>
  <si>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</si>
  <si>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</si>
  <si>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</si>
  <si>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</si>
  <si>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</si>
  <si>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</si>
  <si>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</si>
  <si>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</si>
  <si>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</si>
  <si>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</si>
  <si>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</si>
  <si>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</si>
  <si>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</si>
  <si>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</si>
  <si>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</si>
  <si>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</si>
  <si>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</si>
  <si>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</si>
  <si>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</si>
  <si>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</si>
  <si>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</si>
  <si>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</si>
  <si>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</si>
  <si>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</si>
  <si>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</si>
  <si>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</si>
  <si>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</si>
  <si>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</si>
  <si>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</si>
  <si>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</si>
  <si>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</si>
  <si>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</si>
  <si>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</si>
  <si>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</si>
  <si>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</si>
  <si>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</si>
  <si>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</si>
  <si>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</si>
  <si>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</si>
  <si>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</si>
  <si>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</si>
  <si>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</si>
  <si>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</si>
  <si>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</si>
  <si>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</si>
  <si>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</si>
  <si>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</si>
  <si>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</si>
  <si>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</si>
  <si>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</si>
  <si>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</si>
  <si>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</si>
  <si>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</si>
  <si>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</si>
  <si>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</si>
  <si>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</si>
  <si>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</si>
  <si>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</si>
  <si>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</si>
  <si>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</si>
  <si>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</si>
  <si>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</si>
  <si>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</si>
  <si>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</si>
  <si>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</si>
  <si>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</si>
  <si>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</si>
  <si>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</si>
  <si>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</si>
  <si>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</si>
  <si>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</si>
  <si>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</si>
  <si>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</si>
  <si>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</si>
  <si>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</si>
  <si>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</si>
  <si>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</si>
  <si>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</si>
  <si>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</si>
  <si>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</si>
  <si>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</si>
  <si>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</si>
  <si>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</si>
  <si>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</si>
  <si>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</si>
  <si>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</si>
  <si>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</si>
  <si>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</si>
  <si>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</si>
  <si>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</si>
  <si>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</si>
  <si>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</si>
  <si>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</si>
  <si>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</si>
  <si>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</si>
  <si>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</si>
  <si>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</si>
  <si>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</si>
  <si>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</si>
  <si>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</si>
  <si>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</si>
  <si>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</si>
  <si>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</si>
  <si>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</si>
  <si>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</si>
  <si>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</si>
  <si>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</si>
  <si>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</si>
  <si>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</si>
  <si>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</si>
  <si>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</si>
  <si>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</si>
  <si>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</si>
  <si>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</si>
  <si>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</si>
  <si>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</si>
  <si>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</si>
  <si>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</si>
  <si>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</si>
  <si>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</si>
  <si>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</si>
  <si>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</si>
  <si>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</si>
  <si>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</si>
  <si>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</si>
  <si>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</si>
  <si>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</si>
  <si>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</si>
  <si>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</si>
  <si>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</si>
  <si>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</si>
  <si>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</si>
  <si>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</si>
  <si>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</si>
  <si>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</si>
  <si>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</si>
  <si>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</si>
  <si>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</si>
  <si>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</si>
  <si>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</si>
  <si>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</si>
  <si>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</si>
  <si>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</si>
  <si>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</si>
  <si>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</si>
  <si>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</si>
  <si>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</si>
  <si>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</si>
  <si>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</si>
  <si>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</si>
  <si>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</si>
  <si>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</si>
  <si>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</si>
  <si>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</si>
  <si>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</si>
  <si>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</si>
  <si>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</si>
  <si>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</si>
  <si>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</si>
  <si>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</si>
  <si>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</si>
  <si>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</si>
  <si>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</si>
  <si>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</si>
  <si>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</si>
  <si>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</si>
  <si>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</si>
  <si>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</si>
  <si>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</si>
  <si>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</si>
  <si>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</si>
  <si>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</si>
  <si>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</si>
  <si>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</si>
  <si>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</si>
  <si>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</si>
  <si>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</si>
  <si>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</si>
  <si>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</si>
  <si>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</si>
  <si>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</si>
  <si>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</si>
  <si>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</si>
  <si>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</si>
  <si>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</si>
  <si>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</si>
  <si>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</si>
  <si>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</si>
  <si>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</si>
  <si>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</si>
  <si>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</si>
  <si>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</si>
  <si>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</si>
  <si>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</si>
  <si>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</si>
  <si>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</si>
  <si>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</si>
  <si>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</si>
  <si>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</si>
  <si>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</si>
  <si>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</si>
  <si>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</si>
  <si>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</si>
  <si>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</si>
  <si>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</si>
  <si>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</si>
  <si>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</si>
  <si>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</si>
  <si>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</si>
  <si>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</si>
  <si>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</si>
  <si>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</si>
  <si>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</si>
  <si>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</si>
  <si>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</si>
  <si>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</si>
  <si>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</si>
  <si>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</si>
  <si>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</si>
  <si>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</si>
  <si>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</si>
  <si>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</si>
  <si>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</si>
  <si>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</si>
  <si>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</si>
  <si>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</si>
  <si>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</si>
  <si>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</si>
  <si>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</si>
  <si>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</si>
  <si>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</si>
  <si>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</si>
  <si>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</si>
  <si>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</si>
  <si>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</si>
  <si>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</si>
  <si>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</si>
  <si>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</si>
  <si>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</si>
  <si>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</si>
  <si>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</si>
  <si>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</si>
  <si>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</si>
  <si>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</si>
  <si>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</si>
  <si>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</si>
  <si>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</si>
  <si>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</si>
  <si>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</si>
  <si>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</si>
  <si>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</si>
  <si>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</si>
  <si>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</si>
  <si>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</si>
  <si>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</si>
  <si>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</si>
  <si>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</si>
  <si>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</si>
  <si>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</si>
  <si>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</si>
  <si>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</si>
  <si>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</si>
  <si>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</si>
  <si>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</si>
  <si>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</si>
  <si>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</si>
  <si>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</si>
  <si>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</si>
  <si>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</si>
  <si>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</si>
  <si>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</si>
  <si>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</si>
  <si>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</si>
  <si>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</si>
  <si>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</si>
  <si>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</si>
  <si>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</si>
  <si>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</si>
  <si>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</si>
  <si>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</si>
  <si>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</si>
  <si>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</si>
  <si>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</si>
  <si>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</si>
  <si>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</si>
  <si>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</si>
  <si>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</si>
  <si>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</si>
  <si>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</si>
  <si>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</si>
  <si>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</si>
  <si>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</si>
  <si>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</si>
  <si>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</si>
  <si>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</si>
  <si>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</si>
  <si>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</si>
  <si>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</si>
  <si>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</si>
  <si>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</si>
  <si>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</si>
  <si>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</si>
  <si>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</si>
  <si>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</si>
  <si>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</si>
  <si>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</si>
  <si>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</si>
  <si>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</si>
  <si>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</si>
  <si>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</si>
  <si>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</si>
  <si>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</si>
  <si>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</si>
  <si>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</si>
  <si>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</si>
  <si>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</si>
  <si>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</si>
  <si>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</si>
  <si>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</si>
  <si>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</si>
  <si>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</si>
  <si>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</si>
  <si>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</si>
  <si>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</si>
  <si>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</si>
  <si>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</si>
  <si>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</si>
  <si>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</si>
  <si>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</si>
  <si>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</si>
  <si>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</si>
  <si>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</si>
  <si>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</si>
  <si>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</si>
  <si>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</si>
  <si>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</si>
  <si>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</si>
  <si>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</si>
  <si>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</si>
  <si>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</si>
  <si>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</si>
  <si>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</si>
  <si>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</si>
  <si>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</si>
  <si>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</si>
  <si>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</si>
  <si>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</si>
  <si>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</si>
  <si>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</si>
  <si>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</si>
  <si>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</si>
  <si>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</si>
  <si>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</si>
  <si>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</si>
  <si>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</si>
  <si>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</si>
  <si>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</si>
  <si>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</si>
  <si>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</si>
  <si>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</si>
  <si>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</si>
  <si>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</si>
  <si>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</si>
  <si>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</si>
  <si>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</si>
  <si>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</si>
  <si>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</si>
  <si>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</si>
  <si>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</si>
  <si>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</si>
  <si>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</si>
  <si>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</si>
  <si>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</si>
  <si>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</si>
  <si>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</si>
  <si>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</si>
  <si>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</si>
  <si>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</si>
  <si>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</si>
  <si>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</si>
  <si>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</si>
  <si>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</si>
  <si>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</si>
  <si>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</si>
  <si>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</si>
  <si>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</si>
  <si>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</si>
  <si>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</si>
  <si>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</si>
  <si>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</si>
  <si>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</si>
  <si>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</si>
  <si>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</si>
  <si>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</si>
  <si>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</si>
  <si>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</si>
  <si>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</si>
  <si>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</si>
  <si>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</si>
  <si>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</si>
  <si>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</si>
  <si>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</si>
  <si>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</si>
  <si>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</si>
  <si>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</si>
  <si>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</si>
  <si>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</si>
  <si>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</si>
  <si>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</si>
  <si>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</si>
  <si>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</si>
  <si>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</si>
  <si>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</si>
  <si>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</si>
  <si>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</si>
  <si>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</si>
  <si>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</si>
  <si>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</si>
  <si>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</si>
  <si>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</si>
  <si>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</si>
  <si>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</si>
  <si>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</si>
  <si>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</si>
  <si>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</si>
  <si>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</si>
  <si>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</si>
  <si>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</si>
  <si>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</si>
  <si>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</si>
  <si>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</si>
  <si>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</si>
  <si>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</si>
  <si>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</si>
  <si>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</si>
  <si>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</si>
  <si>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</si>
  <si>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</si>
  <si>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</si>
  <si>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</si>
  <si>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</si>
  <si>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</si>
  <si>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</si>
  <si>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</si>
  <si>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</si>
  <si>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</si>
  <si>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</si>
  <si>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</si>
  <si>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</si>
  <si>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</si>
  <si>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</si>
  <si>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</si>
  <si>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</si>
  <si>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</si>
  <si>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</si>
  <si>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</si>
  <si>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</si>
  <si>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</si>
  <si>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</si>
  <si>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</si>
  <si>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</si>
  <si>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</si>
  <si>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</si>
  <si>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</si>
  <si>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</si>
  <si>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</si>
  <si>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</si>
  <si>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</si>
  <si>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</si>
  <si>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</si>
  <si>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</si>
  <si>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</si>
  <si>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</si>
  <si>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</si>
  <si>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</si>
  <si>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</si>
  <si>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</si>
  <si>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</si>
  <si>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</si>
  <si>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</si>
  <si>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</si>
  <si>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</si>
  <si>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</si>
  <si>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</si>
  <si>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</si>
  <si>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</si>
  <si>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</si>
  <si>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</si>
  <si>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</si>
  <si>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</si>
  <si>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</si>
  <si>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</si>
  <si>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</si>
  <si>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</si>
  <si>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</si>
  <si>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</si>
  <si>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</si>
  <si>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</si>
  <si>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</si>
  <si>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</si>
  <si>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</si>
  <si>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</si>
  <si>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</si>
  <si>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</si>
  <si>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</si>
  <si>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</si>
  <si>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</si>
  <si>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</si>
  <si>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</si>
  <si>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</si>
  <si>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</si>
  <si>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</si>
  <si>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</si>
  <si>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</si>
  <si>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</si>
  <si>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</si>
  <si>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</si>
  <si>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</si>
  <si>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</si>
  <si>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</si>
  <si>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</si>
  <si>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</si>
  <si>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</si>
  <si>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</si>
  <si>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</si>
  <si>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</si>
  <si>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</si>
  <si>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</si>
  <si>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</si>
  <si>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</si>
  <si>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</si>
  <si>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</si>
  <si>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</si>
  <si>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</si>
  <si>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</si>
  <si>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</si>
  <si>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</si>
  <si>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</si>
  <si>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</si>
  <si>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</si>
  <si>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</si>
  <si>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</si>
  <si>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</si>
  <si>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</si>
  <si>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</si>
  <si>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</si>
  <si>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</si>
  <si>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</si>
  <si>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</si>
  <si>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</si>
  <si>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</si>
  <si>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</si>
  <si>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</si>
  <si>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</si>
  <si>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</si>
  <si>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</si>
  <si>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</si>
  <si>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</si>
  <si>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</si>
  <si>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</si>
  <si>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</si>
  <si>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</si>
  <si>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</si>
  <si>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</si>
  <si>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</si>
  <si>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</si>
  <si>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</si>
  <si>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</si>
  <si>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</si>
  <si>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</si>
  <si>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</si>
  <si>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</si>
  <si>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</si>
  <si>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</si>
  <si>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</si>
  <si>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</si>
  <si>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</si>
  <si>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</si>
  <si>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</si>
  <si>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</si>
  <si>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</si>
  <si>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</si>
  <si>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</si>
  <si>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</si>
  <si>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</si>
  <si>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</si>
  <si>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</si>
  <si>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</si>
  <si>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</si>
  <si>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</si>
  <si>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</si>
  <si>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</si>
  <si>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</si>
  <si>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</si>
  <si>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</si>
  <si>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</si>
  <si>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</si>
  <si>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</si>
  <si>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</si>
  <si>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</si>
  <si>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</si>
  <si>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</si>
  <si>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</si>
  <si>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</si>
  <si>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</si>
  <si>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</si>
  <si>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</si>
  <si>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</si>
  <si>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</si>
  <si>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</si>
  <si>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</si>
  <si>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</si>
  <si>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</si>
  <si>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</si>
  <si>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</si>
  <si>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</si>
  <si>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</si>
  <si>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</si>
  <si>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</si>
  <si>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</si>
  <si>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</si>
  <si>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</si>
  <si>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</si>
  <si>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</si>
  <si>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</si>
  <si>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</si>
  <si>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</si>
  <si>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</si>
  <si>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</si>
  <si>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</si>
  <si>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</si>
  <si>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</si>
  <si>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</si>
  <si>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</si>
  <si>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</si>
  <si>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</si>
  <si>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</si>
  <si>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</si>
  <si>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</si>
  <si>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</si>
  <si>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</si>
  <si>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</si>
  <si>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</si>
  <si>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</si>
  <si>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</si>
  <si>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</si>
  <si>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</si>
  <si>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</si>
  <si>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</si>
  <si>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</si>
  <si>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</si>
  <si>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</si>
  <si>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</si>
  <si>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</si>
  <si>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</si>
  <si>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</si>
  <si>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</si>
  <si>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</si>
  <si>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</si>
  <si>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</si>
  <si>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</si>
  <si>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</si>
  <si>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</si>
  <si>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</si>
  <si>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</si>
  <si>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</si>
  <si>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</si>
  <si>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</si>
  <si>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</si>
  <si>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</si>
  <si>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</si>
  <si>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</si>
  <si>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</si>
  <si>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</si>
  <si>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</si>
  <si>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</si>
  <si>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</si>
  <si>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</si>
  <si>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</si>
  <si>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</si>
  <si>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</si>
  <si>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</si>
  <si>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</si>
  <si>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</si>
  <si>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</si>
  <si>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</si>
  <si>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</si>
  <si>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</si>
  <si>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</si>
  <si>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</si>
  <si>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</si>
  <si>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</si>
  <si>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</si>
  <si>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</si>
  <si>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</si>
  <si>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</si>
  <si>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</si>
  <si>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</si>
  <si>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</si>
  <si>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</si>
  <si>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</si>
  <si>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</si>
  <si>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</si>
  <si>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</si>
  <si>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</si>
  <si>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</si>
  <si>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</si>
  <si>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</si>
  <si>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</si>
  <si>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</si>
  <si>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</si>
  <si>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</si>
  <si>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</si>
  <si>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</si>
  <si>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</si>
  <si>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</si>
  <si>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</si>
  <si>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</si>
  <si>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</si>
  <si>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</si>
  <si>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</si>
  <si>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</si>
  <si>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</si>
  <si>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</si>
  <si>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</si>
  <si>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</si>
  <si>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</si>
  <si>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</si>
  <si>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</si>
  <si>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</si>
  <si>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</si>
  <si>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</si>
  <si>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</si>
  <si>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</si>
  <si>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</si>
  <si>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</si>
  <si>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</si>
  <si>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</si>
  <si>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</si>
  <si>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</si>
  <si>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</si>
  <si>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</si>
  <si>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</si>
  <si>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</si>
  <si>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</si>
  <si>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</si>
  <si>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</si>
  <si>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</si>
  <si>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</si>
  <si>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</si>
  <si>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</si>
  <si>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</si>
  <si>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</si>
  <si>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</si>
  <si>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</si>
  <si>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</si>
  <si>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</si>
  <si>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</si>
  <si>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</si>
  <si>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</si>
  <si>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</si>
  <si>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</si>
  <si>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</si>
  <si>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</si>
  <si>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</si>
  <si>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</si>
  <si>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</si>
  <si>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</si>
  <si>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</si>
  <si>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</si>
  <si>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</si>
  <si>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</si>
  <si>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</si>
  <si>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</si>
  <si>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</si>
  <si>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</si>
  <si>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</si>
  <si>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</si>
  <si>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</si>
  <si>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</si>
  <si>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</si>
  <si>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</si>
  <si>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</si>
  <si>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</si>
  <si>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</si>
  <si>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</si>
  <si>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</si>
  <si>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</si>
  <si>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</si>
  <si>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</si>
  <si>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</si>
  <si>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</si>
  <si>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</si>
  <si>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</si>
  <si>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</si>
  <si>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</si>
  <si>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</si>
  <si>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</si>
  <si>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</si>
  <si>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</si>
  <si>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</si>
  <si>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</si>
  <si>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</si>
  <si>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</si>
  <si>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</si>
  <si>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</si>
  <si>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</si>
  <si>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</si>
  <si>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</si>
  <si>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</si>
  <si>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</si>
  <si>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</si>
  <si>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</si>
  <si>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</si>
  <si>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</si>
  <si>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</si>
  <si>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</si>
  <si>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</si>
  <si>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</si>
  <si>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</si>
  <si>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</si>
  <si>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</si>
  <si>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</si>
  <si>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</si>
  <si>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</si>
  <si>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</si>
  <si>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</si>
  <si>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</si>
  <si>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</si>
  <si>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</si>
  <si>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</si>
  <si>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</si>
  <si>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</si>
  <si>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</si>
  <si>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</si>
  <si>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</si>
  <si>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</si>
  <si>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</si>
  <si>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</si>
  <si>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</si>
  <si>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</si>
  <si>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</si>
  <si>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</si>
  <si>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</si>
  <si>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</si>
  <si>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</si>
  <si>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</si>
  <si>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</si>
  <si>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</si>
  <si>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</si>
  <si>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</si>
  <si>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</si>
  <si>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</si>
  <si>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</si>
  <si>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</si>
  <si>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</si>
  <si>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</si>
  <si>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</si>
  <si>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</si>
  <si>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</si>
  <si>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</si>
  <si>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</si>
  <si>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</si>
  <si>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</si>
  <si>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</si>
  <si>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</si>
  <si>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</si>
  <si>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</si>
  <si>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</si>
  <si>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</si>
  <si>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</si>
  <si>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</si>
  <si>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</si>
  <si>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</si>
  <si>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</si>
  <si>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</si>
  <si>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</si>
  <si>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</si>
  <si>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</si>
  <si>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</si>
  <si>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</si>
  <si>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</si>
  <si>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</si>
  <si>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</si>
  <si>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</si>
  <si>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</si>
  <si>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</si>
  <si>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</si>
  <si>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</si>
  <si>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</si>
  <si>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</si>
  <si>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</si>
  <si>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</si>
  <si>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</si>
  <si>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</si>
  <si>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</si>
  <si>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</si>
  <si>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</si>
  <si>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</si>
  <si>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</si>
  <si>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</si>
  <si>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</si>
  <si>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</si>
  <si>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</si>
  <si>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</si>
  <si>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</si>
  <si>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</si>
  <si>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</si>
  <si>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</si>
  <si>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</si>
  <si>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</si>
  <si>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</si>
  <si>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</si>
  <si>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</si>
  <si>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</si>
  <si>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</si>
  <si>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</si>
  <si>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</si>
  <si>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</si>
  <si>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</si>
  <si>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</si>
  <si>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</si>
  <si>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</si>
  <si>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</si>
  <si>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</si>
  <si>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</si>
  <si>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</si>
  <si>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</si>
  <si>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</si>
  <si>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</si>
  <si>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</si>
  <si>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</si>
  <si>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</si>
  <si>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</si>
  <si>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</si>
  <si>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</si>
  <si>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</si>
  <si>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</si>
  <si>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</si>
  <si>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</si>
  <si>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</si>
  <si>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</si>
  <si>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</si>
  <si>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</si>
  <si>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</si>
  <si>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</si>
  <si>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</si>
  <si>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</si>
  <si>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</si>
  <si>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</si>
  <si>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</si>
  <si>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</si>
  <si>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</si>
  <si>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</si>
  <si>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</si>
  <si>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</si>
  <si>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</si>
  <si>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</si>
  <si>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</si>
  <si>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</si>
  <si>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</si>
  <si>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</si>
  <si>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</si>
  <si>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</si>
  <si>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</si>
  <si>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</si>
  <si>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</si>
  <si>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</si>
  <si>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</si>
  <si>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</si>
  <si>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</si>
  <si>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</si>
  <si>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</si>
  <si>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</si>
  <si>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</si>
  <si>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</si>
  <si>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</si>
  <si>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</si>
  <si>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</si>
  <si>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</si>
  <si>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</si>
  <si>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</si>
  <si>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</si>
  <si>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</si>
  <si>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</si>
  <si>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</si>
  <si>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</si>
  <si>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</si>
  <si>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</si>
  <si>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</si>
  <si>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</si>
  <si>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</si>
  <si>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</si>
  <si>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</si>
  <si>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</si>
  <si>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</si>
  <si>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</si>
  <si>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</si>
  <si>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</si>
  <si>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</si>
  <si>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</si>
  <si>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</si>
  <si>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</si>
  <si>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</si>
  <si>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</si>
  <si>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</si>
  <si>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</si>
  <si>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</si>
  <si>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</si>
  <si>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</si>
  <si>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</si>
  <si>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</si>
  <si>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</si>
  <si>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</si>
  <si>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</si>
  <si>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</si>
  <si>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</si>
  <si>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</si>
  <si>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</si>
  <si>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</si>
  <si>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</si>
  <si>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</si>
  <si>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</si>
  <si>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</si>
  <si>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</si>
  <si>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</si>
  <si>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</si>
  <si>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</si>
  <si>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</si>
  <si>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</si>
  <si>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</si>
  <si>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</si>
  <si>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</si>
  <si>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</si>
  <si>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</si>
  <si>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</si>
  <si>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</si>
  <si>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</si>
  <si>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</si>
  <si>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</si>
  <si>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</si>
  <si>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</si>
  <si>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</si>
  <si>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</si>
  <si>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</si>
  <si>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</si>
  <si>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</si>
  <si>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</si>
  <si>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</si>
  <si>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</si>
  <si>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</si>
  <si>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</si>
  <si>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</si>
  <si>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</si>
  <si>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</si>
  <si>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</si>
  <si>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</si>
  <si>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</si>
  <si>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</si>
  <si>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</si>
  <si>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</si>
  <si>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</si>
  <si>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</si>
  <si>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</si>
  <si>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</si>
  <si>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</si>
  <si>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</si>
  <si>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</si>
  <si>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</si>
  <si>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</si>
  <si>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</si>
  <si>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</si>
  <si>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</si>
  <si>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</si>
  <si>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</si>
  <si>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</si>
  <si>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</si>
  <si>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</si>
  <si>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</si>
  <si>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</si>
  <si>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</si>
  <si>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</si>
  <si>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</si>
  <si>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</si>
  <si>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</si>
  <si>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</si>
  <si>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</si>
  <si>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</si>
  <si>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</si>
  <si>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</si>
  <si>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</si>
  <si>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</si>
  <si>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</si>
  <si>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</si>
  <si>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</si>
  <si>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</si>
  <si>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</si>
  <si>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</si>
  <si>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</si>
  <si>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</si>
  <si>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</si>
  <si>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</si>
  <si>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</si>
  <si>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</si>
  <si>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</si>
  <si>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</si>
  <si>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</si>
  <si>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</si>
  <si>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</si>
  <si>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</si>
  <si>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</si>
  <si>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</si>
  <si>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</si>
  <si>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</si>
  <si>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</si>
  <si>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</si>
  <si>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</si>
  <si>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</si>
  <si>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</si>
  <si>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</si>
  <si>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</si>
  <si>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</si>
  <si>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</si>
  <si>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</si>
  <si>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</si>
  <si>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</si>
  <si>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</si>
  <si>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</si>
  <si>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</si>
  <si>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</si>
  <si>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</si>
  <si>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</si>
  <si>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</si>
  <si>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</si>
  <si>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</si>
  <si>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</si>
  <si>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</si>
  <si>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</si>
  <si>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</si>
  <si>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</si>
  <si>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</si>
  <si>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</si>
  <si>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</si>
  <si>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</si>
  <si>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</si>
  <si>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</si>
  <si>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</si>
  <si>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</si>
  <si>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</si>
  <si>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</si>
  <si>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</si>
  <si>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</si>
  <si>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</si>
  <si>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</si>
  <si>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</si>
  <si>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</si>
  <si>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</si>
  <si>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</si>
  <si>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</si>
  <si>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</si>
  <si>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</si>
  <si>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</si>
  <si>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</si>
  <si>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</si>
  <si>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</si>
  <si>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</si>
  <si>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</si>
  <si>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</si>
  <si>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</si>
  <si>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</si>
  <si>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</si>
  <si>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</si>
  <si>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</si>
  <si>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</si>
  <si>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</si>
  <si>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</si>
  <si>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</si>
  <si>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</si>
  <si>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</si>
  <si>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</si>
  <si>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</si>
  <si>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</si>
  <si>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</si>
  <si>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</si>
  <si>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</si>
  <si>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</si>
  <si>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</si>
  <si>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</si>
  <si>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</si>
  <si>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</si>
  <si>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</si>
  <si>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</si>
  <si>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</si>
  <si>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</si>
  <si>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</si>
  <si>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</si>
  <si>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</si>
  <si>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</si>
  <si>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</si>
  <si>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</si>
  <si>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</si>
  <si>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</si>
  <si>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</si>
  <si>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</si>
  <si>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</si>
  <si>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</si>
  <si>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</si>
  <si>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</si>
  <si>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</si>
  <si>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</si>
  <si>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</si>
  <si>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</si>
  <si>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</si>
  <si>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</si>
  <si>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</si>
  <si>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</si>
  <si>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</si>
  <si>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</si>
  <si>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</si>
  <si>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</si>
  <si>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</si>
  <si>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</si>
  <si>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</si>
  <si>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</si>
  <si>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</si>
  <si>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</si>
  <si>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</si>
  <si>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</si>
  <si>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</si>
  <si>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</si>
  <si>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</si>
  <si>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</si>
  <si>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</si>
  <si>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</si>
  <si>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</si>
  <si>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</si>
  <si>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</si>
  <si>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</si>
  <si>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</si>
  <si>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</si>
  <si>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</si>
  <si>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</si>
  <si>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</si>
  <si>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</si>
  <si>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</si>
  <si>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</si>
  <si>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</si>
  <si>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</si>
  <si>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</si>
  <si>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</si>
  <si>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</si>
  <si>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</si>
  <si>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</si>
  <si>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</si>
  <si>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</si>
  <si>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</si>
  <si>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</si>
  <si>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</si>
  <si>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</si>
  <si>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</si>
  <si>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</si>
  <si>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</si>
  <si>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</si>
  <si>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</si>
  <si>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</si>
  <si>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</si>
  <si>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</si>
  <si>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</si>
  <si>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</si>
  <si>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</si>
  <si>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</si>
  <si>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</si>
  <si>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</si>
  <si>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</si>
  <si>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</si>
  <si>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</si>
  <si>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</si>
  <si>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</si>
  <si>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</si>
  <si>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</si>
  <si>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</si>
  <si>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</si>
  <si>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</si>
  <si>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</si>
  <si>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</si>
  <si>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</si>
  <si>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</si>
  <si>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</si>
  <si>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</si>
  <si>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</si>
  <si>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</si>
  <si>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</si>
  <si>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</si>
  <si>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</si>
  <si>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</si>
  <si>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</si>
  <si>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</si>
  <si>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</si>
  <si>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</si>
  <si>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</si>
  <si>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</si>
  <si>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</si>
  <si>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</si>
  <si>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</si>
  <si>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</si>
  <si>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</si>
  <si>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</si>
  <si>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</si>
  <si>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</si>
  <si>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</si>
  <si>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</si>
  <si>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</si>
  <si>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</si>
  <si>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</si>
  <si>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</si>
  <si>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</si>
  <si>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</si>
  <si>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</si>
  <si>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</si>
  <si>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</si>
  <si>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</si>
  <si>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</si>
  <si>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</si>
  <si>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</si>
  <si>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</si>
  <si>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</si>
  <si>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</si>
  <si>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</si>
  <si>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</si>
  <si>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</si>
  <si>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</si>
  <si>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</si>
  <si>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</si>
  <si>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</si>
  <si>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</si>
  <si>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</si>
  <si>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</si>
  <si>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</si>
  <si>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</si>
  <si>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</si>
  <si>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</si>
  <si>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</si>
  <si>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</si>
  <si>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</si>
  <si>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</si>
  <si>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</si>
  <si>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</si>
  <si>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</si>
  <si>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</si>
  <si>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</si>
  <si>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</si>
  <si>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</si>
  <si>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</si>
  <si>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</si>
  <si>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</si>
  <si>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</si>
  <si>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</si>
  <si>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</si>
  <si>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</si>
  <si>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</si>
  <si>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</si>
  <si>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</si>
  <si>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</si>
  <si>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</si>
  <si>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</si>
  <si>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</si>
  <si>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</si>
  <si>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</si>
  <si>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</si>
  <si>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</si>
  <si>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</si>
  <si>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</si>
  <si>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</si>
  <si>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</si>
  <si>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</si>
  <si>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</si>
  <si>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</si>
  <si>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</si>
  <si>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</si>
  <si>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</si>
  <si>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</si>
  <si>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</si>
  <si>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</si>
  <si>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</si>
  <si>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</si>
  <si>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</si>
  <si>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</si>
  <si>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</si>
  <si>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</si>
  <si>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</si>
  <si>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</si>
  <si>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</si>
  <si>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</si>
  <si>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</si>
  <si>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</si>
  <si>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</si>
  <si>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</si>
  <si>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</si>
  <si>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</si>
  <si>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</si>
  <si>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</si>
  <si>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</si>
  <si>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</si>
  <si>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</si>
  <si>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</si>
  <si>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</si>
  <si>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</si>
  <si>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</si>
  <si>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</si>
  <si>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</si>
  <si>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</si>
  <si>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</si>
  <si>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</si>
  <si>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</si>
  <si>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</si>
  <si>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</si>
  <si>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</si>
  <si>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</si>
  <si>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</si>
  <si>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</si>
  <si>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</si>
  <si>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</si>
  <si>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</si>
  <si>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</si>
  <si>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</si>
  <si>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</si>
  <si>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</si>
  <si>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</si>
  <si>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</si>
  <si>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</si>
  <si>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</si>
  <si>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</si>
  <si>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</si>
  <si>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</si>
  <si>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</si>
  <si>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</si>
  <si>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</si>
  <si>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</si>
  <si>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</si>
  <si>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</si>
  <si>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</si>
  <si>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</si>
  <si>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</si>
  <si>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</si>
  <si>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</si>
  <si>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</si>
  <si>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</si>
  <si>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</si>
  <si>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</si>
  <si>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</si>
  <si>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</si>
  <si>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</si>
  <si>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</si>
  <si>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</si>
  <si>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</si>
  <si>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</si>
  <si>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</si>
  <si>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</si>
  <si>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</si>
  <si>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</si>
  <si>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</si>
  <si>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</si>
  <si>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</si>
  <si>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</si>
  <si>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</si>
  <si>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</si>
  <si>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</si>
  <si>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</si>
  <si>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</si>
  <si>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</si>
  <si>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</si>
  <si>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</si>
  <si>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</si>
  <si>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</si>
  <si>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</si>
  <si>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</si>
  <si>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</si>
  <si>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</si>
  <si>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</si>
  <si>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</si>
  <si>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</si>
  <si>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</si>
  <si>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</si>
  <si>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</si>
  <si>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</si>
  <si>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</si>
  <si>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</si>
  <si>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</si>
  <si>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</si>
  <si>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</si>
  <si>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</si>
  <si>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</si>
  <si>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</si>
  <si>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</si>
  <si>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</si>
  <si>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</si>
  <si>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</si>
  <si>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</si>
  <si>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</si>
  <si>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</si>
  <si>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</si>
  <si>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</si>
  <si>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</si>
  <si>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</si>
  <si>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</si>
  <si>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</si>
  <si>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</si>
  <si>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</si>
  <si>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</si>
  <si>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</si>
  <si>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</si>
  <si>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</si>
  <si>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</si>
  <si>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</si>
  <si>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</si>
  <si>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</si>
  <si>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</si>
  <si>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</si>
  <si>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</si>
  <si>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</si>
  <si>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</si>
  <si>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</si>
  <si>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</si>
  <si>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</si>
  <si>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</si>
  <si>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</si>
  <si>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</si>
  <si>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</si>
  <si>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</si>
  <si>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</si>
  <si>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</si>
  <si>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</si>
  <si>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</si>
  <si>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</si>
  <si>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</si>
  <si>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</si>
  <si>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</si>
  <si>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</si>
  <si>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</si>
  <si>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</si>
  <si>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</si>
  <si>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</si>
  <si>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</si>
  <si>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</si>
  <si>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</si>
  <si>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</si>
  <si>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</si>
  <si>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</si>
  <si>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</si>
  <si>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</si>
  <si>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</si>
  <si>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</si>
  <si>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</si>
  <si>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</si>
  <si>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</si>
  <si>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</si>
  <si>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</si>
  <si>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</si>
  <si>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</si>
  <si>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</si>
  <si>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</si>
  <si>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</si>
  <si>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</si>
  <si>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</si>
  <si>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</si>
  <si>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</si>
  <si>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</si>
  <si>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</si>
  <si>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</si>
  <si>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</si>
  <si>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</si>
  <si>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</si>
  <si>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</si>
  <si>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</si>
  <si>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</si>
  <si>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</si>
  <si>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</si>
  <si>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</si>
  <si>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</si>
  <si>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</si>
  <si>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</si>
  <si>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</si>
  <si>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</si>
  <si>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</si>
  <si>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</si>
  <si>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</si>
  <si>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</si>
  <si>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</si>
  <si>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</si>
  <si>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</si>
  <si>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</si>
  <si>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</si>
  <si>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</si>
  <si>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</si>
  <si>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</si>
  <si>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</si>
  <si>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</si>
  <si>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</si>
  <si>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</si>
  <si>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</si>
  <si>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</si>
  <si>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</si>
  <si>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</si>
  <si>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</si>
  <si>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</si>
  <si>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</si>
  <si>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</si>
  <si>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</si>
  <si>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</si>
  <si>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</si>
  <si>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</si>
  <si>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</si>
  <si>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</si>
  <si>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</si>
  <si>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</si>
  <si>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</si>
  <si>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</si>
  <si>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</si>
  <si>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</si>
  <si>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</si>
  <si>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</si>
  <si>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</si>
  <si>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</si>
  <si>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</si>
  <si>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</si>
  <si>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</si>
  <si>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</si>
  <si>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</si>
  <si>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</si>
  <si>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</si>
  <si>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</si>
  <si>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</si>
  <si>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</si>
  <si>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</si>
  <si>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</si>
  <si>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</si>
  <si>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</si>
  <si>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</si>
  <si>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</si>
  <si>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</si>
  <si>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</si>
  <si>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</si>
  <si>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</si>
  <si>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</si>
  <si>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</si>
  <si>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</si>
  <si>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</si>
  <si>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</si>
  <si>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</si>
  <si>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</si>
  <si>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</si>
  <si>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</si>
  <si>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</si>
  <si>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</si>
  <si>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</si>
  <si>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</si>
  <si>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</si>
  <si>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</si>
  <si>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</si>
  <si>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</si>
  <si>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</si>
  <si>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</si>
  <si>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</si>
  <si>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</si>
  <si>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</si>
  <si>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</si>
  <si>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</si>
  <si>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</si>
  <si>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</si>
  <si>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</si>
  <si>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</si>
  <si>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</si>
  <si>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</si>
  <si>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</si>
  <si>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</si>
  <si>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</si>
  <si>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</si>
  <si>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</si>
  <si>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</si>
  <si>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</si>
  <si>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</si>
  <si>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</si>
  <si>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</si>
  <si>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</si>
  <si>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</si>
  <si>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</si>
  <si>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</si>
  <si>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</si>
  <si>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</si>
  <si>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</si>
  <si>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</si>
  <si>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</si>
  <si>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</si>
  <si>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</si>
  <si>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</si>
  <si>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</si>
  <si>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</si>
  <si>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</si>
  <si>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</si>
  <si>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</si>
  <si>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</si>
  <si>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</si>
  <si>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</si>
  <si>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</si>
  <si>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</si>
  <si>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</si>
  <si>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</si>
  <si>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</si>
  <si>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</si>
  <si>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</si>
  <si>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</si>
  <si>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</si>
  <si>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</si>
  <si>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</si>
  <si>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</si>
  <si>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</si>
  <si>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</si>
  <si>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</si>
  <si>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</si>
  <si>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</si>
  <si>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</si>
  <si>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</si>
  <si>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</si>
  <si>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</si>
  <si>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</si>
  <si>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</si>
  <si>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</si>
  <si>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</si>
  <si>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</si>
  <si>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</si>
  <si>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</si>
  <si>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</si>
  <si>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</si>
  <si>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</si>
  <si>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</si>
  <si>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</si>
  <si>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</si>
  <si>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</si>
  <si>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</si>
  <si>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</si>
  <si>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</si>
  <si>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</si>
  <si>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</si>
  <si>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</si>
  <si>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</si>
  <si>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</si>
  <si>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</si>
  <si>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</si>
  <si>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</si>
  <si>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</si>
  <si>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</si>
  <si>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</si>
  <si>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</si>
  <si>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</si>
  <si>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</si>
  <si>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</si>
  <si>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</si>
  <si>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</si>
  <si>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</si>
  <si>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</si>
  <si>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</si>
  <si>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</si>
  <si>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</si>
  <si>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</si>
  <si>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</si>
  <si>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</si>
  <si>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</si>
  <si>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</si>
  <si>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</si>
  <si>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</si>
  <si>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</si>
  <si>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</si>
  <si>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</si>
  <si>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</si>
  <si>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</si>
  <si>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</si>
  <si>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</si>
  <si>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</si>
  <si>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</si>
  <si>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</si>
  <si>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</si>
  <si>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</si>
  <si>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</si>
  <si>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</si>
  <si>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</si>
  <si>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</si>
  <si>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</si>
  <si>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</si>
  <si>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</si>
  <si>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</si>
  <si>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</si>
  <si>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</si>
  <si>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</si>
  <si>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</si>
  <si>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</si>
  <si>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</si>
  <si>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</si>
  <si>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</si>
  <si>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</si>
  <si>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</si>
  <si>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</si>
  <si>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</si>
  <si>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</si>
  <si>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</si>
  <si>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</si>
  <si>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</si>
  <si>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</si>
  <si>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</si>
  <si>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</si>
  <si>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</si>
  <si>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</si>
  <si>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</si>
  <si>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</si>
  <si>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</si>
  <si>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</si>
  <si>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</si>
  <si>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</si>
  <si>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</si>
  <si>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</si>
  <si>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</si>
  <si>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</si>
  <si>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</si>
  <si>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</si>
  <si>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</si>
  <si>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</si>
  <si>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</si>
  <si>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</si>
  <si>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</si>
  <si>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</si>
  <si>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</si>
  <si>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</si>
  <si>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</si>
  <si>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</si>
  <si>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</si>
  <si>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</si>
  <si>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</si>
  <si>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</si>
  <si>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</si>
  <si>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</si>
  <si>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</si>
  <si>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</si>
  <si>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</si>
  <si>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</si>
  <si>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</si>
  <si>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</si>
  <si>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</si>
  <si>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</si>
  <si>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</si>
  <si>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</si>
  <si>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</si>
  <si>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</si>
  <si>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</si>
  <si>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</si>
  <si>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</si>
  <si>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</si>
  <si>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</si>
  <si>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</si>
  <si>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</si>
  <si>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</si>
  <si>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</si>
  <si>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</si>
  <si>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</si>
  <si>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</si>
  <si>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</si>
  <si>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</si>
  <si>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</si>
  <si>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</si>
  <si>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</si>
  <si>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</si>
  <si>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</si>
  <si>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</si>
  <si>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</si>
  <si>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</si>
  <si>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</si>
  <si>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</si>
  <si>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</si>
  <si>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</si>
  <si>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</si>
  <si>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</si>
  <si>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</si>
  <si>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</si>
  <si>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</si>
  <si>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</si>
  <si>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</si>
  <si>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</si>
  <si>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</si>
  <si>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</si>
  <si>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</si>
  <si>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</si>
  <si>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</si>
  <si>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</si>
  <si>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</si>
  <si>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</si>
  <si>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</si>
  <si>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</si>
  <si>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</si>
  <si>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</si>
  <si>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</si>
  <si>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</si>
  <si>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</si>
  <si>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</si>
  <si>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</si>
  <si>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</si>
  <si>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</si>
  <si>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</si>
  <si>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</si>
  <si>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</si>
  <si>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</si>
  <si>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</si>
  <si>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</si>
  <si>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</si>
  <si>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</si>
  <si>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</si>
  <si>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</si>
  <si>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</si>
  <si>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</si>
  <si>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</si>
  <si>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</si>
  <si>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</si>
  <si>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</si>
  <si>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</si>
  <si>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</si>
  <si>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</si>
  <si>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</si>
  <si>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</si>
  <si>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</si>
  <si>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</si>
  <si>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</si>
  <si>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</si>
  <si>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</si>
  <si>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</si>
  <si>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</si>
  <si>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</si>
  <si>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</si>
  <si>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</si>
  <si>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</si>
  <si>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</si>
  <si>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</si>
  <si>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</si>
  <si>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</si>
  <si>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</si>
  <si>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</si>
  <si>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</si>
  <si>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</si>
  <si>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</si>
  <si>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</si>
  <si>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</si>
  <si>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</si>
  <si>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</si>
  <si>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</si>
  <si>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</si>
  <si>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</si>
  <si>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</si>
  <si>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</si>
  <si>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</si>
  <si>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</si>
  <si>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</si>
  <si>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</si>
  <si>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</si>
  <si>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</si>
  <si>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</si>
  <si>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</si>
  <si>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</si>
  <si>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</si>
  <si>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</si>
  <si>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</si>
  <si>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</si>
  <si>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</si>
  <si>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</si>
  <si>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</si>
  <si>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</si>
  <si>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</si>
  <si>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</si>
  <si>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</si>
  <si>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</si>
  <si>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</si>
  <si>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</si>
  <si>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</si>
  <si>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</si>
  <si>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</si>
  <si>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</si>
  <si>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</si>
  <si>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</si>
  <si>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</si>
  <si>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</si>
  <si>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</si>
  <si>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</si>
  <si>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</si>
  <si>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</si>
  <si>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</si>
  <si>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</si>
  <si>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</si>
  <si>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</si>
  <si>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</si>
  <si>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</si>
  <si>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</si>
  <si>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</si>
  <si>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</si>
  <si>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</si>
  <si>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</si>
  <si>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</si>
  <si>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</si>
  <si>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</si>
  <si>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</si>
  <si>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</si>
  <si>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</si>
  <si>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</si>
  <si>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</si>
  <si>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</si>
  <si>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</si>
  <si>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</si>
  <si>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</si>
  <si>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</si>
  <si>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</si>
  <si>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</si>
  <si>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</si>
  <si>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</si>
  <si>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</si>
  <si>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</si>
  <si>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</si>
  <si>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</si>
  <si>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</si>
  <si>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</si>
  <si>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</si>
  <si>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</si>
  <si>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</si>
  <si>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</si>
  <si>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</si>
  <si>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</si>
  <si>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</si>
  <si>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</si>
  <si>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</si>
  <si>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</si>
  <si>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</si>
  <si>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</si>
  <si>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</si>
  <si>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</si>
  <si>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</si>
  <si>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</si>
  <si>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</si>
  <si>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</si>
  <si>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</si>
  <si>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</si>
  <si>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</si>
  <si>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</si>
  <si>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</si>
  <si>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</si>
  <si>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</si>
  <si>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</si>
  <si>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</si>
  <si>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</si>
  <si>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</si>
  <si>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</si>
  <si>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</si>
  <si>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</si>
  <si>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</si>
  <si>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</si>
  <si>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</si>
  <si>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</si>
  <si>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</si>
  <si>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</si>
  <si>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</si>
  <si>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</si>
  <si>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</si>
  <si>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</si>
  <si>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</si>
  <si>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</si>
  <si>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</si>
  <si>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</si>
  <si>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</si>
  <si>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</si>
  <si>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</si>
  <si>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</si>
  <si>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</si>
  <si>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</si>
  <si>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</si>
  <si>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</si>
  <si>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</si>
  <si>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</si>
  <si>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</si>
  <si>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</si>
  <si>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</si>
  <si>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</si>
  <si>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</si>
  <si>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</si>
  <si>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</si>
  <si>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</si>
  <si>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</si>
  <si>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</si>
  <si>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</si>
  <si>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</si>
  <si>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</si>
  <si>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</si>
  <si>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</si>
  <si>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</si>
  <si>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</si>
  <si>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</si>
  <si>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</si>
  <si>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</si>
  <si>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</si>
  <si>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</si>
  <si>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</si>
  <si>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</si>
  <si>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</si>
  <si>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</si>
  <si>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</si>
  <si>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</si>
  <si>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</si>
  <si>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</si>
  <si>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</si>
  <si>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</si>
  <si>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</si>
  <si>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</si>
  <si>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</si>
  <si>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</si>
  <si>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</si>
  <si>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</si>
  <si>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</si>
  <si>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</si>
  <si>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</si>
  <si>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</si>
  <si>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</si>
  <si>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</si>
  <si>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</si>
  <si>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</si>
  <si>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</si>
  <si>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</si>
  <si>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</si>
  <si>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</si>
  <si>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</si>
  <si>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</si>
  <si>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</si>
  <si>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</si>
  <si>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</si>
  <si>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</si>
  <si>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</si>
  <si>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</si>
  <si>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</si>
  <si>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</si>
  <si>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</si>
  <si>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</si>
  <si>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</si>
  <si>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</si>
  <si>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</si>
  <si>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</si>
  <si>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</si>
  <si>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</si>
  <si>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</si>
  <si>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</si>
  <si>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</si>
  <si>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</si>
  <si>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</si>
  <si>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</si>
  <si>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</si>
  <si>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</si>
  <si>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</si>
  <si>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</si>
  <si>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</si>
  <si>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</si>
  <si>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</si>
  <si>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</si>
  <si>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</si>
  <si>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</si>
  <si>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</si>
  <si>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</si>
  <si>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</si>
  <si>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</si>
  <si>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</si>
  <si>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</si>
  <si>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</si>
  <si>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</si>
  <si>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</si>
  <si>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</si>
  <si>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</si>
  <si>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</si>
  <si>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</si>
  <si>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</si>
  <si>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</si>
  <si>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</si>
  <si>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</si>
  <si>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</si>
  <si>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</si>
  <si>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</si>
  <si>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</si>
  <si>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</si>
  <si>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</si>
  <si>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</si>
  <si>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</si>
  <si>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</si>
  <si>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</si>
  <si>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</si>
  <si>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</si>
  <si>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</si>
  <si>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</si>
  <si>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</si>
  <si>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</si>
  <si>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</si>
  <si>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</si>
  <si>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</si>
  <si>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</si>
  <si>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</si>
  <si>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</si>
  <si>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</si>
  <si>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</si>
  <si>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</si>
  <si>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</si>
  <si>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</si>
  <si>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</si>
  <si>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</si>
  <si>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</si>
  <si>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</si>
  <si>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</si>
  <si>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</si>
  <si>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</si>
  <si>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</si>
  <si>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</si>
  <si>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</si>
  <si>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</si>
  <si>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</si>
  <si>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</si>
  <si>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</si>
  <si>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</si>
  <si>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</si>
  <si>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</si>
  <si>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</si>
  <si>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</si>
  <si>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</si>
  <si>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</si>
  <si>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</si>
  <si>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</si>
  <si>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</si>
  <si>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</si>
  <si>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</si>
  <si>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</si>
  <si>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</si>
  <si>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</si>
  <si>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</si>
  <si>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</si>
  <si>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</si>
  <si>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</si>
  <si>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</si>
  <si>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</si>
  <si>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</si>
  <si>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</si>
  <si>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</si>
  <si>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</si>
  <si>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</si>
  <si>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</si>
  <si>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</si>
  <si>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</si>
  <si>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</si>
  <si>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</si>
  <si>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</si>
  <si>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</si>
  <si>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</si>
  <si>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</si>
  <si>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</si>
  <si>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</si>
  <si>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</si>
  <si>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</si>
  <si>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</si>
  <si>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</si>
  <si>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</si>
  <si>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</si>
  <si>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</si>
  <si>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</si>
  <si>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</si>
  <si>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</si>
  <si>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</si>
  <si>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</si>
  <si>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</si>
  <si>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</si>
  <si>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</si>
  <si>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</si>
  <si>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</si>
  <si>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</si>
  <si>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</si>
  <si>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</si>
  <si>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</si>
  <si>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</si>
  <si>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</si>
  <si>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</si>
  <si>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</si>
  <si>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</si>
  <si>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</si>
  <si>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</si>
  <si>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</si>
  <si>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</si>
  <si>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</si>
  <si>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</si>
  <si>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</si>
  <si>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</si>
  <si>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</si>
  <si>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</si>
  <si>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</si>
  <si>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</si>
  <si>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</si>
  <si>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</si>
  <si>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</si>
  <si>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</si>
  <si>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</si>
  <si>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</si>
  <si>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</si>
  <si>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</si>
  <si>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</si>
  <si>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</si>
  <si>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</si>
  <si>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</si>
  <si>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</si>
  <si>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</si>
  <si>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</si>
  <si>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</si>
  <si>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</si>
  <si>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</si>
  <si>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</si>
  <si>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</si>
  <si>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</si>
  <si>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</si>
  <si>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</si>
  <si>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</si>
  <si>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</si>
  <si>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</si>
  <si>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</si>
  <si>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</si>
  <si>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</si>
  <si>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</si>
  <si>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</si>
  <si>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</si>
  <si>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</si>
  <si>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</si>
  <si>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</si>
  <si>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</si>
  <si>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</si>
  <si>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</si>
  <si>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</si>
  <si>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</si>
  <si>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</si>
  <si>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</si>
  <si>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</si>
  <si>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</si>
  <si>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</si>
  <si>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</si>
  <si>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</si>
  <si>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</si>
  <si>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</si>
  <si>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</si>
  <si>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</si>
  <si>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</si>
  <si>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</si>
  <si>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</si>
  <si>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</si>
  <si>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</si>
  <si>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</si>
  <si>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</si>
  <si>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</si>
  <si>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</si>
  <si>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</si>
  <si>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</si>
  <si>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</si>
  <si>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</si>
  <si>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</si>
  <si>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</si>
  <si>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</si>
  <si>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</si>
  <si>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</si>
  <si>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</si>
  <si>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</si>
  <si>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</si>
  <si>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</si>
  <si>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</si>
  <si>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</si>
  <si>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</si>
  <si>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</si>
  <si>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</si>
  <si>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</si>
  <si>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</si>
  <si>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</si>
  <si>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</si>
  <si>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</si>
  <si>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</si>
  <si>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</si>
  <si>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</si>
  <si>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</si>
  <si>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</si>
  <si>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</si>
  <si>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</si>
  <si>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</si>
  <si>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</si>
  <si>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</si>
  <si>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</si>
  <si>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</si>
  <si>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</si>
  <si>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</si>
  <si>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</si>
  <si>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</si>
  <si>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</si>
  <si>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</si>
  <si>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</si>
  <si>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</si>
  <si>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</si>
  <si>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</si>
  <si>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</si>
  <si>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</si>
  <si>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</si>
  <si>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</si>
  <si>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</si>
  <si>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</si>
  <si>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</si>
  <si>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</si>
  <si>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</si>
  <si>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</si>
  <si>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</si>
  <si>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</si>
  <si>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</si>
  <si>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</si>
  <si>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</si>
  <si>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</si>
  <si>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</si>
  <si>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</si>
  <si>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</si>
  <si>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</si>
  <si>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</si>
  <si>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</si>
  <si>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</si>
  <si>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</si>
  <si>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</si>
  <si>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</si>
  <si>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</si>
  <si>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</si>
  <si>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</si>
  <si>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</si>
  <si>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</si>
  <si>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</si>
  <si>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</si>
  <si>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</si>
  <si>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</si>
  <si>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</si>
  <si>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</si>
  <si>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</si>
  <si>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</si>
  <si>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</si>
  <si>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</si>
  <si>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</si>
  <si>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</si>
  <si>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</si>
  <si>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</si>
  <si>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</si>
  <si>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</si>
  <si>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</si>
  <si>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</si>
  <si>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</si>
  <si>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</si>
  <si>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</si>
  <si>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</si>
  <si>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</si>
  <si>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</si>
  <si>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</si>
  <si>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</si>
  <si>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</si>
  <si>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</si>
  <si>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</si>
  <si>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</si>
  <si>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</si>
  <si>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</si>
  <si>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</si>
  <si>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</si>
  <si>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</si>
  <si>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</si>
  <si>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</si>
  <si>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</si>
  <si>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</si>
  <si>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</si>
  <si>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</si>
  <si>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</si>
  <si>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</si>
  <si>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</si>
  <si>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</si>
  <si>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</si>
  <si>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</si>
  <si>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</si>
  <si>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</si>
  <si>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</si>
  <si>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</si>
  <si>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</si>
  <si>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</si>
  <si>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</si>
  <si>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</si>
  <si>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</si>
  <si>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</si>
  <si>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</si>
  <si>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</si>
  <si>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</si>
  <si>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</si>
  <si>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</si>
  <si>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</si>
  <si>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</si>
  <si>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</si>
  <si>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</si>
  <si>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</si>
  <si>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</si>
  <si>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</si>
  <si>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</si>
  <si>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</si>
  <si>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</si>
  <si>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</si>
  <si>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</si>
  <si>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</si>
  <si>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</si>
  <si>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</si>
  <si>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</si>
  <si>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</si>
  <si>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</si>
  <si>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</si>
  <si>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</si>
  <si>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</si>
  <si>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</si>
  <si>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</si>
  <si>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</si>
  <si>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</si>
  <si>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</si>
  <si>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</si>
  <si>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</si>
  <si>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</si>
  <si>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</si>
  <si>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</si>
  <si>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</si>
  <si>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</si>
  <si>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</si>
  <si>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</si>
  <si>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</si>
  <si>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</si>
  <si>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</si>
  <si>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</si>
  <si>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</si>
  <si>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</si>
  <si>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</si>
  <si>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</si>
  <si>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</si>
  <si>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</si>
  <si>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</si>
  <si>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</si>
  <si>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</si>
  <si>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</si>
  <si>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</si>
  <si>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</si>
  <si>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</si>
  <si>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</si>
  <si>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</si>
  <si>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</si>
  <si>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</si>
  <si>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</si>
  <si>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</si>
  <si>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</si>
  <si>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</si>
  <si>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</si>
  <si>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</si>
  <si>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</si>
  <si>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</si>
  <si>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</si>
  <si>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</si>
  <si>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</si>
  <si>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</si>
  <si>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</si>
  <si>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</si>
  <si>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</si>
  <si>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</si>
  <si>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</si>
  <si>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</si>
  <si>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</si>
  <si>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</si>
  <si>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</si>
  <si>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</si>
  <si>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</si>
  <si>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</si>
  <si>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</si>
  <si>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</si>
  <si>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</si>
  <si>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</si>
  <si>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</si>
  <si>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</si>
  <si>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</si>
  <si>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</si>
  <si>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</si>
  <si>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</si>
  <si>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</si>
  <si>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</si>
  <si>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</si>
  <si>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</si>
  <si>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</si>
  <si>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</si>
  <si>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</si>
  <si>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</si>
  <si>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</si>
  <si>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</si>
  <si>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</si>
  <si>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</si>
  <si>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</si>
  <si>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</si>
  <si>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</si>
  <si>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</si>
  <si>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</si>
  <si>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</si>
  <si>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</si>
  <si>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</si>
  <si>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</si>
  <si>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</si>
  <si>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</si>
  <si>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</si>
  <si>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</si>
  <si>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</si>
  <si>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</si>
  <si>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</si>
  <si>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</si>
  <si>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</si>
  <si>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</si>
  <si>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</si>
  <si>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</si>
  <si>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</si>
  <si>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</si>
  <si>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</si>
  <si>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</si>
  <si>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</si>
  <si>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</si>
  <si>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</si>
  <si>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</si>
  <si>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</si>
  <si>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</si>
  <si>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</si>
  <si>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</si>
  <si>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</si>
  <si>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</si>
  <si>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</si>
  <si>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</si>
  <si>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</si>
  <si>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</si>
  <si>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</si>
  <si>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</si>
  <si>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</si>
  <si>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</si>
  <si>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</si>
  <si>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</si>
  <si>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</si>
  <si>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</si>
  <si>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</si>
  <si>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</si>
  <si>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</si>
  <si>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</si>
  <si>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</si>
  <si>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</si>
  <si>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</si>
  <si>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</si>
  <si>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</si>
  <si>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</si>
  <si>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</si>
  <si>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</si>
  <si>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</si>
  <si>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</si>
  <si>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</si>
  <si>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</si>
  <si>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</si>
  <si>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</si>
  <si>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</si>
  <si>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</si>
  <si>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</si>
  <si>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</si>
  <si>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</si>
  <si>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</si>
  <si>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</si>
  <si>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</si>
  <si>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</si>
  <si>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</si>
  <si>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</si>
  <si>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</si>
  <si>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</si>
  <si>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</si>
  <si>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</si>
  <si>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</si>
  <si>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</si>
  <si>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</si>
  <si>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</si>
  <si>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</si>
  <si>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</si>
  <si>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</si>
  <si>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</si>
  <si>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</si>
  <si>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</si>
  <si>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</si>
  <si>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</si>
  <si>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</si>
  <si>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</si>
  <si>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</si>
  <si>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</si>
  <si>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</si>
  <si>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</si>
  <si>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</si>
  <si>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</si>
  <si>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</si>
  <si>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</si>
  <si>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</si>
  <si>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</si>
  <si>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</si>
  <si>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</si>
  <si>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</si>
  <si>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</si>
  <si>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</si>
  <si>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</si>
  <si>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</si>
  <si>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</si>
  <si>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</si>
  <si>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</si>
  <si>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</si>
  <si>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</si>
  <si>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</si>
  <si>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</si>
  <si>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</si>
  <si>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</si>
  <si>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</si>
  <si>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</si>
  <si>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</si>
  <si>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</si>
  <si>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</si>
  <si>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</si>
  <si>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</si>
  <si>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</si>
  <si>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</si>
  <si>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</si>
  <si>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</si>
  <si>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</si>
  <si>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</si>
  <si>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</si>
  <si>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</si>
  <si>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</si>
  <si>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</si>
  <si>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</si>
  <si>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</si>
  <si>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</si>
  <si>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</si>
  <si>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</si>
  <si>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</si>
  <si>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</si>
  <si>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</si>
  <si>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</si>
  <si>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</si>
  <si>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</si>
  <si>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</si>
  <si>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</si>
  <si>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</si>
  <si>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</si>
  <si>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</si>
  <si>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</si>
  <si>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</si>
  <si>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</si>
  <si>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</si>
  <si>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</si>
  <si>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</si>
  <si>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</si>
  <si>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</si>
  <si>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</si>
  <si>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</si>
  <si>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</si>
  <si>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</si>
  <si>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</si>
  <si>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</si>
  <si>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</si>
  <si>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</si>
  <si>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</si>
  <si>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</si>
  <si>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</si>
  <si>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</si>
  <si>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</si>
  <si>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</si>
  <si>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</si>
  <si>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</si>
  <si>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</si>
  <si>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</si>
  <si>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</si>
  <si>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</si>
  <si>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</si>
  <si>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</si>
  <si>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</si>
  <si>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</si>
  <si>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</si>
  <si>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</si>
  <si>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</si>
  <si>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</si>
  <si>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</si>
  <si>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</si>
  <si>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</si>
  <si>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</si>
  <si>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</si>
  <si>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</si>
  <si>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</si>
  <si>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</si>
  <si>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</si>
  <si>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</si>
  <si>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</si>
  <si>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</si>
  <si>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</si>
  <si>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</si>
  <si>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</si>
  <si>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</si>
  <si>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</si>
  <si>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</si>
  <si>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</si>
  <si>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</si>
  <si>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</si>
  <si>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</si>
  <si>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</si>
  <si>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</si>
  <si>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</si>
  <si>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</si>
  <si>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</si>
  <si>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</si>
  <si>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</si>
  <si>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</si>
  <si>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</si>
  <si>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</si>
  <si>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</si>
  <si>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</si>
  <si>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</si>
  <si>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</si>
  <si>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</si>
  <si>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</si>
  <si>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</si>
  <si>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</si>
  <si>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</si>
  <si>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</si>
  <si>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</si>
  <si>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</si>
  <si>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</si>
  <si>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</si>
  <si>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</si>
  <si>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</si>
  <si>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</si>
  <si>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</si>
  <si>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</si>
  <si>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</si>
  <si>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</si>
  <si>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</si>
  <si>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</si>
  <si>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</si>
  <si>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</si>
  <si>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</si>
  <si>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</si>
  <si>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</si>
  <si>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</si>
  <si>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</si>
  <si>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</si>
  <si>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</si>
  <si>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</si>
  <si>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</si>
  <si>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</si>
  <si>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</si>
  <si>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</si>
  <si>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</si>
  <si>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</si>
  <si>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</si>
  <si>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</si>
  <si>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</si>
  <si>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</si>
  <si>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</si>
  <si>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</si>
  <si>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</si>
  <si>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</si>
  <si>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</si>
  <si>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</si>
  <si>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</si>
  <si>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</si>
  <si>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</si>
  <si>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</si>
  <si>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</si>
  <si>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</si>
  <si>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</si>
  <si>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</si>
  <si>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</si>
  <si>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</si>
  <si>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</si>
  <si>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</si>
  <si>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</si>
  <si>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</si>
  <si>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</si>
  <si>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</si>
  <si>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</si>
  <si>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</si>
  <si>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</si>
  <si>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</si>
  <si>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</si>
  <si>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</si>
  <si>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</si>
  <si>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</si>
  <si>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</si>
  <si>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</si>
  <si>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</si>
  <si>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</si>
  <si>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</si>
  <si>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</si>
  <si>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</si>
  <si>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</si>
  <si>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</si>
  <si>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</si>
  <si>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</si>
  <si>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</si>
  <si>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</si>
  <si>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</si>
  <si>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</si>
  <si>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</si>
  <si>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</si>
  <si>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</si>
  <si>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</si>
  <si>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</si>
  <si>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</si>
  <si>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</si>
  <si>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</si>
  <si>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</si>
  <si>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</si>
  <si>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</si>
  <si>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</si>
  <si>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</si>
  <si>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</si>
  <si>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</si>
  <si>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</si>
  <si>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</si>
  <si>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</si>
  <si>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</si>
  <si>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</si>
  <si>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</si>
  <si>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</si>
  <si>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</si>
  <si>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</si>
  <si>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</si>
  <si>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</si>
  <si>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</si>
  <si>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</si>
  <si>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</si>
  <si>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</si>
  <si>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</si>
  <si>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</si>
  <si>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</si>
  <si>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</si>
  <si>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</si>
  <si>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</si>
  <si>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</si>
  <si>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</si>
  <si>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</si>
  <si>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</si>
  <si>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</si>
  <si>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</si>
  <si>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</si>
  <si>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</si>
  <si>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</si>
  <si>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</si>
  <si>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</si>
  <si>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</si>
  <si>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</si>
  <si>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</si>
  <si>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</si>
  <si>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</si>
  <si>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</si>
  <si>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</si>
  <si>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</si>
  <si>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</si>
  <si>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</si>
  <si>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</si>
  <si>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</si>
  <si>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</si>
  <si>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</si>
  <si>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</si>
  <si>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</si>
  <si>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</si>
  <si>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</si>
  <si>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</si>
  <si>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</si>
  <si>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</si>
  <si>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</si>
  <si>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</si>
  <si>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</si>
  <si>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</si>
  <si>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</si>
  <si>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</si>
  <si>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</si>
  <si>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</si>
  <si>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</si>
  <si>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</si>
  <si>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</si>
  <si>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</si>
  <si>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</si>
  <si>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</si>
  <si>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</si>
  <si>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</si>
  <si>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</si>
  <si>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</si>
  <si>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</si>
  <si>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</si>
  <si>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</si>
  <si>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</si>
  <si>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</si>
  <si>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</si>
  <si>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</si>
  <si>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</si>
  <si>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</si>
  <si>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</si>
  <si>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</si>
  <si>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</si>
  <si>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</si>
  <si>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</si>
  <si>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</si>
  <si>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</si>
  <si>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</si>
  <si>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</si>
  <si>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</si>
  <si>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</si>
  <si>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</si>
  <si>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</si>
  <si>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</si>
  <si>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</si>
  <si>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</si>
  <si>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</si>
  <si>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</si>
  <si>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</si>
  <si>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</si>
  <si>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</si>
  <si>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</si>
  <si>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</si>
  <si>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</si>
  <si>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</si>
  <si>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</si>
  <si>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</si>
  <si>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</si>
  <si>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</si>
  <si>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</si>
  <si>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</si>
  <si>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</si>
  <si>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</si>
  <si>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</si>
  <si>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</si>
  <si>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</si>
  <si>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</si>
  <si>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</si>
  <si>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</si>
  <si>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</si>
  <si>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</si>
  <si>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</si>
  <si>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</si>
  <si>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</si>
  <si>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</si>
  <si>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</si>
  <si>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</si>
  <si>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</si>
  <si>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</si>
  <si>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</si>
  <si>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</si>
  <si>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</si>
  <si>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</si>
  <si>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</si>
  <si>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</si>
  <si>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</si>
  <si>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</si>
  <si>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</si>
  <si>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</si>
  <si>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</si>
  <si>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</si>
  <si>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</si>
  <si>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</si>
  <si>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</si>
  <si>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</si>
  <si>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</si>
  <si>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</si>
  <si>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</si>
  <si>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</si>
  <si>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</si>
  <si>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</si>
  <si>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</si>
  <si>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</si>
  <si>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</si>
  <si>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</si>
  <si>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</si>
  <si>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</si>
  <si>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</si>
  <si>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</si>
  <si>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</si>
  <si>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</si>
  <si>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</si>
  <si>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</si>
  <si>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</si>
  <si>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</si>
  <si>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</si>
  <si>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</si>
  <si>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</si>
  <si>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</si>
  <si>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</si>
  <si>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</si>
  <si>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</si>
  <si>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</si>
  <si>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</si>
  <si>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</si>
  <si>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</si>
  <si>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</si>
  <si>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</si>
  <si>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</si>
  <si>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</si>
  <si>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</si>
  <si>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</si>
  <si>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</si>
  <si>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</si>
  <si>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</si>
  <si>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</si>
  <si>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</si>
  <si>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</si>
  <si>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</si>
  <si>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</si>
  <si>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</si>
  <si>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</si>
  <si>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</si>
  <si>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</si>
  <si>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</si>
  <si>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</si>
  <si>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</si>
  <si>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</si>
  <si>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</si>
  <si>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</si>
  <si>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</si>
  <si>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</si>
  <si>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</si>
  <si>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</si>
  <si>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</si>
  <si>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</si>
  <si>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</si>
  <si>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</si>
  <si>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</si>
  <si>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</si>
  <si>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</si>
  <si>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</si>
  <si>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</si>
  <si>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</si>
  <si>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</si>
  <si>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</si>
  <si>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</si>
  <si>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</si>
  <si>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</si>
  <si>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</si>
  <si>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</si>
  <si>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</si>
  <si>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</si>
  <si>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</si>
  <si>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</si>
  <si>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</si>
  <si>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</si>
  <si>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</si>
  <si>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</si>
  <si>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</si>
  <si>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</si>
  <si>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</si>
  <si>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</si>
  <si>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</si>
  <si>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</si>
  <si>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</si>
  <si>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</si>
  <si>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</si>
  <si>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</si>
  <si>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</si>
  <si>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</si>
  <si>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</si>
  <si>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</si>
  <si>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</si>
  <si>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</si>
  <si>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</si>
  <si>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</si>
  <si>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</si>
  <si>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</si>
  <si>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</si>
  <si>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</si>
  <si>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</si>
  <si>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</si>
  <si>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</si>
  <si>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</si>
  <si>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</si>
  <si>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</si>
  <si>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</si>
  <si>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</si>
  <si>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</si>
  <si>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</si>
  <si>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</si>
  <si>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</si>
  <si>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</si>
  <si>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</si>
  <si>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</si>
  <si>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</si>
  <si>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</si>
  <si>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</si>
  <si>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</si>
  <si>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</si>
  <si>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</si>
  <si>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</si>
  <si>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</si>
  <si>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</si>
  <si>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</si>
  <si>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</si>
  <si>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</si>
  <si>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</si>
  <si>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</si>
  <si>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</si>
  <si>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</si>
  <si>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</si>
  <si>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</si>
  <si>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</si>
  <si>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</si>
  <si>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</si>
  <si>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</si>
  <si>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</si>
  <si>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</si>
  <si>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</si>
  <si>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</si>
  <si>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</si>
  <si>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</si>
  <si>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</si>
  <si>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</si>
  <si>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</si>
  <si>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</si>
  <si>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</si>
  <si>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</si>
  <si>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</si>
  <si>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</si>
  <si>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</si>
  <si>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</si>
  <si>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</si>
  <si>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</si>
  <si>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</si>
  <si>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</si>
  <si>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</si>
  <si>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</si>
  <si>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</si>
  <si>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</si>
  <si>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</si>
  <si>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</si>
  <si>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</si>
  <si>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</si>
  <si>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</si>
  <si>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</si>
  <si>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</si>
  <si>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</si>
  <si>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</si>
  <si>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</si>
  <si>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</si>
  <si>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</si>
  <si>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</si>
  <si>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</si>
  <si>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</si>
  <si>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</si>
  <si>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</si>
  <si>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</si>
  <si>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</si>
  <si>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</si>
  <si>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</si>
  <si>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</si>
  <si>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</si>
  <si>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</si>
  <si>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</si>
  <si>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</si>
  <si>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</si>
  <si>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</si>
  <si>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</si>
  <si>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</si>
  <si>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</si>
  <si>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</si>
  <si>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</si>
  <si>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</si>
  <si>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</si>
  <si>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</si>
  <si>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</si>
  <si>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</si>
  <si>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</si>
  <si>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</si>
  <si>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</si>
  <si>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</si>
  <si>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</si>
  <si>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</si>
  <si>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</si>
  <si>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</si>
  <si>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</si>
  <si>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</si>
  <si>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</si>
  <si>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</si>
  <si>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</si>
  <si>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</si>
  <si>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</si>
  <si>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</si>
  <si>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</si>
  <si>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</si>
  <si>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</si>
  <si>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</si>
  <si>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</si>
  <si>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</si>
  <si>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</si>
  <si>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</si>
  <si>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</si>
  <si>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</si>
  <si>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</si>
  <si>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</si>
  <si>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</si>
  <si>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</si>
  <si>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</si>
  <si>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</si>
  <si>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</si>
  <si>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</si>
  <si>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</si>
  <si>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</si>
  <si>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</si>
  <si>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</si>
  <si>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</si>
  <si>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</si>
  <si>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</si>
  <si>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</si>
  <si>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</si>
  <si>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</si>
  <si>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</si>
  <si>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</si>
  <si>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</si>
  <si>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</si>
  <si>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</si>
  <si>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</si>
  <si>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</si>
  <si>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</si>
  <si>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</si>
  <si>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</si>
  <si>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</si>
  <si>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</si>
  <si>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</si>
  <si>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</si>
  <si>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</si>
  <si>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</si>
  <si>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</si>
  <si>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</si>
  <si>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</si>
  <si>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</si>
  <si>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</si>
  <si>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</si>
  <si>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</si>
  <si>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</si>
  <si>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</si>
  <si>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</si>
  <si>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</si>
  <si>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</si>
  <si>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</si>
  <si>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</si>
  <si>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</si>
  <si>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</si>
  <si>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</si>
  <si>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</si>
  <si>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</si>
  <si>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</si>
  <si>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</si>
  <si>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</si>
  <si>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</si>
  <si>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</si>
  <si>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</si>
  <si>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</si>
  <si>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</si>
  <si>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</si>
  <si>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</si>
  <si>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</si>
  <si>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</si>
  <si>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</si>
  <si>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</si>
  <si>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</si>
  <si>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</si>
  <si>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</si>
  <si>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</si>
  <si>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</si>
  <si>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</si>
  <si>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</si>
  <si>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</si>
  <si>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</si>
  <si>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</si>
  <si>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</si>
  <si>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</si>
  <si>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</si>
  <si>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</si>
  <si>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</si>
  <si>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</si>
  <si>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</si>
  <si>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</si>
  <si>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</si>
  <si>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</si>
  <si>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</si>
  <si>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</si>
  <si>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</si>
  <si>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</si>
  <si>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</si>
  <si>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</si>
  <si>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</si>
  <si>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</si>
  <si>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</si>
  <si>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</si>
  <si>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</si>
  <si>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</si>
  <si>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</si>
  <si>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</si>
  <si>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</si>
  <si>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</si>
  <si>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</si>
  <si>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</si>
  <si>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</si>
  <si>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</si>
  <si>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</si>
  <si>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</si>
  <si>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</si>
  <si>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</si>
  <si>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</si>
  <si>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</si>
  <si>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</si>
  <si>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</si>
  <si>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</si>
  <si>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</si>
  <si>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</si>
  <si>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</si>
  <si>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</si>
  <si>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</si>
  <si>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</si>
  <si>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</si>
  <si>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</si>
  <si>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</si>
  <si>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</si>
  <si>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</si>
  <si>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</si>
  <si>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</si>
  <si>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</si>
  <si>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</si>
  <si>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</si>
  <si>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</si>
  <si>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</si>
  <si>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</si>
  <si>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</si>
  <si>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</si>
  <si>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</si>
  <si>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</si>
  <si>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</si>
  <si>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</si>
  <si>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</si>
  <si>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</si>
  <si>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</si>
  <si>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</si>
  <si>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</si>
  <si>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</si>
  <si>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</si>
  <si>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</si>
  <si>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</si>
  <si>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</si>
  <si>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</si>
  <si>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</si>
  <si>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</si>
  <si>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</si>
  <si>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</si>
  <si>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</si>
  <si>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</si>
  <si>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</si>
  <si>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</si>
  <si>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</si>
  <si>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</si>
  <si>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</si>
  <si>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</si>
  <si>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</si>
  <si>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</si>
  <si>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</si>
  <si>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</si>
  <si>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</si>
  <si>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</si>
  <si>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</si>
  <si>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</si>
  <si>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</si>
  <si>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</si>
  <si>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</si>
  <si>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</si>
  <si>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</si>
  <si>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</si>
  <si>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</si>
  <si>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</si>
  <si>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</si>
  <si>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</si>
  <si>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</si>
  <si>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</si>
  <si>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</si>
  <si>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</si>
  <si>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</si>
  <si>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</si>
  <si>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</si>
  <si>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</si>
  <si>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</si>
  <si>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</si>
  <si>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</si>
  <si>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</si>
  <si>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</si>
  <si>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</si>
  <si>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</si>
  <si>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</si>
  <si>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</si>
  <si>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</si>
  <si>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</si>
  <si>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</si>
  <si>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</si>
  <si>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</si>
  <si>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</si>
  <si>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</si>
  <si>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</si>
  <si>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</si>
  <si>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</si>
  <si>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</si>
  <si>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</si>
  <si>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</si>
  <si>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</si>
  <si>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</si>
  <si>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</si>
  <si>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</si>
  <si>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</si>
  <si>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</si>
  <si>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</si>
  <si>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</si>
  <si>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</si>
  <si>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</si>
  <si>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</si>
  <si>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</si>
  <si>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</si>
  <si>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</si>
  <si>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</si>
  <si>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</si>
  <si>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</si>
  <si>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</si>
  <si>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</si>
  <si>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</si>
  <si>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</si>
  <si>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</si>
  <si>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</si>
  <si>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</si>
  <si>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</si>
  <si>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</si>
  <si>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</si>
  <si>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</si>
  <si>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</si>
  <si>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</si>
  <si>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</si>
  <si>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</si>
  <si>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</si>
  <si>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</si>
  <si>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</si>
  <si>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</si>
  <si>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</si>
  <si>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</si>
  <si>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</si>
  <si>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</si>
  <si>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</si>
  <si>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</si>
  <si>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</si>
  <si>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</si>
  <si>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</si>
  <si>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</si>
  <si>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</si>
  <si>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</si>
  <si>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</si>
  <si>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</si>
  <si>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</si>
  <si>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</si>
  <si>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</si>
  <si>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</si>
  <si>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</si>
  <si>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</si>
  <si>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</si>
  <si>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</si>
  <si>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</si>
  <si>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</si>
  <si>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</si>
  <si>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</si>
  <si>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</si>
  <si>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</si>
  <si>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</si>
  <si>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</si>
  <si>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</si>
  <si>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</si>
  <si>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</si>
  <si>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</si>
  <si>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</si>
  <si>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</si>
  <si>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</si>
  <si>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</si>
  <si>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</si>
  <si>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</si>
  <si>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</si>
  <si>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</si>
  <si>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</si>
  <si>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</si>
  <si>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</si>
  <si>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</si>
  <si>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</si>
  <si>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</si>
  <si>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</si>
  <si>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</si>
  <si>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</si>
  <si>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</si>
  <si>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</si>
  <si>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</si>
  <si>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</si>
  <si>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</si>
  <si>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</si>
  <si>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</si>
  <si>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</si>
  <si>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</si>
  <si>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</si>
  <si>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</si>
  <si>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</si>
  <si>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</si>
  <si>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</si>
  <si>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</si>
  <si>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</si>
  <si>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</si>
  <si>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</si>
  <si>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</si>
  <si>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</si>
  <si>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</si>
  <si>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</si>
  <si>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</si>
  <si>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</si>
  <si>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</si>
  <si>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</si>
  <si>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</si>
  <si>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</si>
  <si>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</si>
  <si>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</si>
  <si>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</si>
  <si>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</si>
  <si>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</si>
  <si>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</si>
  <si>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</si>
  <si>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</si>
  <si>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</si>
  <si>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</si>
  <si>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</si>
  <si>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</si>
  <si>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</si>
  <si>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</si>
  <si>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</si>
  <si>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</si>
  <si>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</si>
  <si>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</si>
  <si>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</si>
  <si>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</si>
  <si>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</si>
  <si>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</si>
  <si>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</si>
  <si>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</si>
  <si>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</si>
  <si>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</si>
  <si>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</si>
  <si>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</si>
  <si>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</si>
  <si>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</si>
  <si>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</si>
  <si>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</si>
  <si>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</si>
  <si>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</si>
  <si>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</si>
  <si>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</si>
  <si>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</si>
  <si>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</si>
  <si>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</si>
  <si>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</si>
  <si>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</si>
  <si>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</si>
  <si>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</si>
  <si>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</si>
  <si>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</si>
  <si>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</si>
  <si>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</si>
  <si>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</si>
  <si>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</si>
  <si>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</si>
  <si>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</si>
  <si>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</si>
  <si>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</si>
  <si>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</si>
  <si>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</si>
  <si>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</si>
  <si>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</si>
  <si>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</si>
  <si>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</si>
  <si>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</si>
  <si>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</si>
  <si>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</si>
  <si>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</si>
  <si>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</si>
  <si>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</si>
  <si>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</si>
  <si>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</si>
  <si>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</si>
  <si>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</si>
  <si>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</si>
  <si>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</si>
  <si>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</si>
  <si>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</si>
  <si>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</si>
  <si>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</si>
  <si>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</si>
  <si>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</si>
  <si>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</si>
  <si>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</si>
  <si>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</si>
  <si>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</si>
  <si>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</si>
  <si>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</si>
  <si>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</si>
  <si>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</si>
  <si>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</si>
  <si>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</si>
  <si>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</si>
  <si>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</si>
  <si>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</si>
  <si>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</si>
  <si>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</si>
  <si>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</si>
  <si>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</si>
  <si>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</si>
  <si>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</si>
  <si>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</si>
  <si>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</si>
  <si>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</si>
  <si>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</si>
  <si>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</si>
  <si>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</si>
  <si>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</si>
  <si>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</si>
  <si>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</si>
  <si>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</si>
  <si>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</si>
  <si>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</si>
  <si>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</si>
  <si>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</si>
  <si>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</si>
  <si>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</si>
  <si>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</si>
  <si>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</si>
  <si>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</si>
  <si>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</si>
  <si>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</si>
  <si>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</si>
  <si>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</si>
  <si>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</si>
  <si>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</si>
  <si>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</si>
  <si>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</si>
  <si>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</si>
  <si>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</si>
  <si>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</si>
  <si>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</si>
  <si>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</si>
  <si>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</si>
  <si>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</si>
  <si>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</si>
  <si>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</si>
  <si>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</si>
  <si>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</si>
  <si>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</si>
  <si>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</si>
  <si>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</si>
  <si>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</si>
  <si>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</si>
  <si>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</si>
  <si>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</si>
  <si>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</si>
  <si>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</si>
  <si>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</si>
  <si>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</si>
  <si>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</si>
  <si>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</si>
  <si>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</si>
  <si>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</si>
  <si>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</si>
  <si>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</si>
  <si>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</si>
  <si>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</si>
  <si>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</si>
  <si>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</si>
  <si>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</si>
  <si>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</si>
  <si>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</si>
  <si>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</si>
  <si>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</si>
  <si>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</si>
  <si>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</si>
  <si>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</si>
  <si>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</si>
  <si>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</si>
  <si>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</si>
  <si>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</si>
  <si>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</si>
  <si>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</si>
  <si>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</si>
  <si>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</si>
  <si>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</si>
  <si>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</si>
  <si>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</si>
  <si>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</si>
  <si>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</si>
  <si>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</si>
  <si>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</si>
  <si>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</si>
  <si>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</si>
  <si>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</si>
  <si>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</si>
  <si>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</si>
  <si>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</si>
  <si>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</si>
  <si>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</si>
  <si>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</si>
  <si>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</si>
  <si>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</si>
  <si>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</si>
  <si>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</si>
  <si>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</si>
  <si>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</si>
  <si>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</si>
  <si>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</si>
  <si>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</si>
  <si>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</si>
  <si>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</si>
  <si>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</si>
  <si>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</si>
  <si>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</si>
  <si>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</si>
  <si>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</si>
  <si>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</si>
  <si>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</si>
  <si>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</si>
  <si>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</si>
  <si>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</si>
  <si>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</si>
  <si>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</si>
  <si>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</si>
  <si>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</si>
  <si>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</si>
  <si>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</si>
  <si>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</si>
  <si>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</si>
  <si>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</si>
  <si>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</si>
  <si>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</si>
  <si>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</si>
  <si>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</si>
  <si>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</si>
  <si>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</si>
  <si>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</si>
  <si>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</si>
  <si>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</si>
  <si>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</si>
  <si>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</si>
  <si>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</si>
  <si>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</si>
  <si>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</si>
  <si>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</si>
  <si>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</si>
  <si>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</si>
  <si>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</si>
  <si>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</si>
  <si>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</si>
  <si>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</si>
  <si>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</si>
  <si>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</si>
  <si>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</si>
  <si>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</si>
  <si>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</si>
  <si>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</si>
  <si>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</si>
  <si>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</si>
  <si>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</si>
  <si>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</si>
  <si>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</si>
  <si>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</si>
  <si>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</si>
  <si>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</si>
  <si>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</si>
  <si>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</si>
  <si>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</si>
  <si>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</si>
  <si>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</si>
  <si>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</si>
  <si>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</si>
  <si>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</si>
  <si>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</si>
  <si>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</si>
  <si>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</si>
  <si>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</si>
  <si>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</si>
  <si>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</si>
  <si>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</si>
  <si>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</si>
  <si>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</si>
  <si>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</si>
  <si>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</si>
  <si>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</si>
  <si>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</si>
  <si>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</si>
  <si>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</si>
  <si>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</si>
  <si>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</si>
  <si>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</si>
  <si>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</si>
  <si>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</si>
  <si>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</si>
  <si>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</si>
  <si>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</si>
  <si>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</si>
  <si>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</si>
  <si>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</si>
  <si>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</si>
  <si>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</si>
  <si>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</si>
  <si>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</si>
  <si>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</si>
  <si>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</si>
  <si>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</si>
  <si>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</si>
  <si>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</si>
  <si>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</si>
  <si>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</si>
  <si>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</si>
  <si>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</si>
  <si>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</si>
  <si>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</si>
  <si>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</si>
  <si>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</si>
  <si>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</si>
  <si>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</si>
  <si>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</si>
  <si>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</si>
  <si>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</si>
  <si>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</si>
  <si>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</si>
  <si>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</si>
  <si>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</si>
  <si>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</si>
  <si>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</si>
  <si>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</si>
  <si>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</si>
  <si>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</si>
  <si>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</si>
  <si>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</si>
  <si>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</si>
  <si>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</si>
  <si>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</si>
  <si>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</si>
  <si>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</si>
  <si>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</si>
  <si>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</si>
  <si>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</si>
  <si>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</si>
  <si>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</si>
  <si>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</si>
  <si>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</si>
  <si>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</si>
  <si>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</si>
  <si>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</si>
  <si>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</si>
  <si>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</si>
  <si>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</si>
  <si>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</si>
  <si>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</si>
  <si>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</si>
  <si>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</si>
  <si>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</si>
  <si>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</si>
  <si>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</si>
  <si>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</si>
  <si>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</si>
  <si>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</si>
  <si>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</si>
  <si>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</si>
  <si>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</si>
  <si>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</si>
  <si>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</si>
  <si>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</si>
  <si>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</si>
  <si>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</si>
  <si>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</si>
  <si>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</si>
  <si>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</si>
  <si>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</si>
  <si>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</si>
  <si>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</si>
  <si>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</si>
  <si>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</si>
  <si>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</si>
  <si>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</si>
  <si>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</si>
  <si>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</si>
  <si>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</si>
  <si>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</si>
  <si>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</si>
  <si>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</si>
  <si>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</si>
  <si>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</si>
  <si>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</si>
  <si>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</si>
  <si>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</si>
  <si>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</si>
  <si>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</si>
  <si>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</si>
  <si>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</si>
  <si>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</si>
  <si>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</si>
  <si>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</si>
  <si>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</si>
  <si>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</si>
  <si>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</si>
  <si>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</si>
  <si>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</si>
  <si>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</si>
  <si>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</si>
  <si>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</si>
  <si>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</si>
  <si>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</si>
  <si>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</si>
  <si>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</si>
  <si>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</si>
  <si>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</si>
  <si>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</si>
  <si>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</si>
  <si>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</si>
  <si>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</si>
  <si>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</si>
  <si>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</si>
  <si>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</si>
  <si>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</si>
  <si>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</si>
  <si>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</si>
  <si>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</si>
  <si>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</si>
  <si>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</si>
  <si>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</si>
  <si>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</si>
  <si>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</si>
  <si>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</si>
  <si>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</si>
  <si>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</si>
  <si>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</si>
  <si>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</si>
  <si>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</si>
  <si>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</si>
  <si>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</si>
  <si>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</si>
  <si>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</si>
  <si>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</si>
  <si>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</si>
  <si>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</si>
  <si>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</si>
  <si>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</si>
  <si>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</si>
  <si>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</si>
  <si>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</si>
  <si>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</si>
  <si>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</si>
  <si>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</si>
  <si>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</si>
  <si>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</si>
  <si>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</si>
  <si>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</si>
  <si>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</si>
  <si>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</si>
  <si>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</si>
  <si>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</si>
  <si>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</si>
  <si>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</si>
  <si>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</si>
  <si>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</si>
  <si>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</si>
  <si>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</si>
  <si>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</si>
  <si>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</si>
  <si>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</si>
  <si>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</si>
  <si>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</si>
  <si>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</si>
  <si>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</si>
  <si>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</si>
  <si>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</si>
  <si>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</si>
  <si>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</si>
  <si>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</si>
  <si>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</si>
  <si>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</si>
  <si>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</si>
  <si>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</si>
  <si>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</si>
  <si>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</si>
  <si>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</si>
  <si>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</si>
  <si>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</si>
  <si>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</si>
  <si>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</si>
  <si>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</si>
  <si>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</si>
  <si>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</si>
  <si>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</si>
  <si>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</si>
  <si>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</si>
  <si>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</si>
  <si>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</si>
  <si>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</si>
  <si>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</si>
  <si>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</si>
  <si>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</si>
  <si>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</si>
  <si>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</si>
  <si>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</si>
  <si>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</si>
  <si>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</si>
  <si>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</si>
  <si>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</si>
  <si>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</si>
  <si>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</si>
  <si>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</si>
  <si>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</si>
  <si>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</si>
  <si>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</si>
  <si>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</si>
  <si>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</si>
  <si>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</si>
  <si>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</si>
  <si>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</si>
  <si>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</si>
  <si>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</si>
  <si>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</si>
  <si>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</si>
  <si>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</si>
  <si>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</si>
  <si>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</si>
  <si>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</si>
  <si>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</si>
  <si>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</si>
  <si>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</si>
  <si>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</si>
  <si>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</si>
  <si>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</si>
  <si>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</si>
  <si>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</si>
  <si>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</si>
  <si>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</si>
  <si>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</si>
  <si>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</si>
  <si>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</si>
  <si>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</si>
  <si>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</si>
  <si>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</si>
  <si>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</si>
  <si>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</si>
  <si>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</si>
  <si>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</si>
  <si>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</si>
  <si>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</si>
  <si>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</si>
  <si>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</si>
  <si>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</si>
  <si>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</si>
  <si>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</si>
  <si>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</si>
  <si>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</si>
  <si>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</si>
  <si>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</si>
  <si>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</si>
  <si>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</si>
  <si>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</si>
  <si>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</si>
  <si>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</si>
  <si>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</si>
  <si>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</si>
  <si>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</si>
  <si>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</si>
  <si>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</si>
  <si>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</si>
  <si>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</si>
  <si>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</si>
  <si>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</si>
  <si>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</si>
  <si>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</si>
  <si>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</si>
  <si>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</si>
  <si>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</si>
  <si>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</si>
  <si>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</si>
  <si>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</si>
  <si>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</si>
  <si>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</si>
  <si>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</si>
  <si>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</si>
  <si>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</si>
  <si>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</si>
  <si>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</si>
  <si>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</si>
  <si>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</si>
  <si>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</si>
  <si>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</si>
  <si>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</si>
  <si>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</si>
  <si>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</si>
  <si>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</si>
  <si>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</si>
  <si>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</si>
  <si>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</si>
  <si>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</si>
  <si>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</si>
  <si>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</si>
  <si>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</si>
  <si>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</si>
  <si>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</si>
  <si>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</si>
  <si>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</si>
  <si>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</si>
  <si>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</si>
  <si>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</si>
  <si>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</si>
  <si>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</si>
  <si>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</si>
  <si>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</si>
  <si>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</si>
  <si>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</si>
  <si>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</si>
  <si>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</si>
  <si>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</si>
  <si>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</si>
  <si>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</si>
  <si>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</si>
  <si>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</si>
  <si>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</si>
  <si>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</si>
  <si>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</si>
  <si>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</si>
  <si>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</si>
  <si>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</si>
  <si>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</si>
  <si>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</si>
  <si>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</si>
  <si>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</si>
  <si>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</si>
  <si>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</si>
  <si>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</si>
  <si>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</si>
  <si>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</si>
  <si>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</si>
  <si>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</si>
  <si>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</si>
  <si>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</si>
  <si>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</si>
  <si>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</si>
  <si>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</si>
  <si>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</si>
  <si>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</si>
  <si>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</si>
  <si>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</si>
  <si>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</si>
  <si>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</si>
  <si>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</si>
  <si>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</si>
  <si>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</si>
  <si>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</si>
  <si>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</si>
  <si>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</si>
  <si>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</si>
  <si>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</si>
  <si>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</si>
  <si>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</si>
  <si>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</si>
  <si>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</si>
  <si>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</si>
  <si>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</si>
  <si>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</si>
  <si>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</si>
  <si>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</si>
  <si>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</si>
  <si>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</si>
  <si>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</si>
  <si>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</si>
  <si>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</si>
  <si>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</si>
  <si>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</si>
  <si>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</si>
  <si>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</si>
  <si>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</si>
  <si>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</si>
  <si>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</si>
  <si>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</si>
  <si>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</si>
  <si>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</si>
  <si>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</si>
  <si>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</si>
  <si>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</si>
  <si>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</si>
  <si>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</si>
  <si>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</si>
  <si>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</si>
  <si>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</si>
  <si>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</si>
  <si>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</si>
  <si>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</si>
  <si>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</si>
  <si>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</si>
  <si>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</si>
  <si>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</si>
  <si>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</si>
  <si>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</si>
  <si>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</si>
  <si>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</si>
  <si>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</si>
  <si>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</si>
  <si>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</si>
  <si>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</si>
  <si>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</si>
  <si>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</si>
  <si>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</si>
  <si>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</si>
  <si>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</si>
  <si>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</si>
  <si>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</si>
  <si>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</si>
  <si>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</si>
  <si>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</si>
  <si>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</si>
  <si>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</si>
  <si>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</si>
  <si>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</si>
  <si>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</si>
  <si>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</si>
  <si>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</si>
  <si>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</si>
  <si>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</si>
  <si>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</si>
  <si>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</si>
  <si>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</si>
  <si>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</si>
  <si>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</si>
  <si>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</si>
  <si>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</si>
  <si>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</si>
  <si>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</si>
  <si>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</si>
  <si>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</si>
  <si>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</si>
  <si>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</si>
  <si>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</si>
  <si>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</si>
  <si>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</si>
  <si>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</si>
  <si>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</si>
  <si>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</si>
  <si>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</si>
  <si>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</si>
  <si>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</si>
  <si>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</si>
  <si>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</si>
  <si>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</si>
  <si>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</si>
  <si>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</si>
  <si>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</si>
  <si>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</si>
  <si>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</si>
  <si>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</si>
  <si>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</si>
  <si>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</si>
  <si>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</si>
  <si>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</si>
  <si>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</si>
  <si>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</si>
  <si>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</si>
  <si>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</si>
  <si>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</si>
  <si>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</si>
  <si>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</si>
  <si>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</si>
  <si>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</si>
  <si>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</si>
  <si>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</si>
  <si>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</si>
  <si>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</si>
  <si>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</si>
  <si>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</si>
  <si>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</si>
  <si>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</si>
  <si>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</si>
  <si>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</si>
  <si>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</si>
  <si>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</si>
  <si>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</si>
  <si>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</si>
  <si>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</si>
  <si>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</si>
  <si>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</si>
  <si>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</si>
  <si>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</si>
  <si>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</si>
  <si>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</si>
  <si>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</si>
  <si>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</si>
  <si>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</si>
  <si>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</si>
  <si>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</si>
  <si>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</si>
  <si>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</si>
  <si>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</si>
  <si>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</si>
  <si>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</si>
  <si>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</si>
  <si>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</si>
  <si>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</si>
  <si>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</si>
  <si>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</si>
  <si>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</si>
  <si>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</si>
  <si>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</si>
  <si>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</si>
  <si>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</si>
  <si>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</si>
  <si>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</si>
  <si>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</si>
  <si>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</si>
  <si>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</si>
  <si>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</si>
  <si>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</si>
  <si>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</si>
  <si>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</si>
  <si>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</si>
  <si>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</si>
  <si>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</si>
  <si>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</si>
  <si>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</si>
  <si>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</si>
  <si>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</si>
  <si>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</si>
  <si>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</si>
  <si>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</si>
  <si>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</si>
  <si>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</si>
  <si>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</si>
  <si>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</si>
  <si>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</si>
  <si>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</si>
  <si>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</si>
  <si>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</si>
  <si>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</si>
  <si>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</si>
  <si>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</si>
  <si>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</si>
  <si>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</si>
  <si>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</si>
  <si>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</si>
  <si>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</si>
  <si>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</si>
  <si>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</si>
  <si>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</si>
  <si>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</si>
  <si>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</si>
  <si>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</si>
  <si>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</si>
  <si>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</si>
  <si>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</si>
  <si>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</si>
  <si>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</si>
  <si>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</si>
  <si>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</si>
  <si>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</si>
  <si>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</si>
  <si>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</si>
  <si>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</si>
  <si>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</si>
  <si>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</si>
  <si>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</si>
  <si>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</si>
  <si>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</si>
  <si>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</si>
  <si>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</si>
  <si>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</si>
  <si>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</si>
  <si>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</si>
  <si>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</si>
  <si>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</si>
  <si>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</si>
  <si>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</si>
  <si>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</si>
  <si>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</si>
  <si>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</si>
  <si>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</si>
  <si>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</si>
  <si>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</si>
  <si>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</si>
  <si>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</si>
  <si>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</si>
  <si>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</si>
  <si>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</si>
  <si>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</si>
  <si>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</si>
  <si>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</si>
  <si>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</si>
  <si>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</si>
  <si>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</si>
  <si>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</si>
  <si>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</si>
  <si>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</si>
  <si>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</si>
  <si>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</si>
  <si>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</si>
  <si>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</si>
  <si>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</si>
  <si>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</si>
  <si>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</si>
  <si>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</si>
  <si>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</si>
  <si>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</si>
  <si>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</si>
  <si>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</si>
  <si>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</si>
  <si>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</si>
  <si>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</si>
  <si>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</si>
  <si>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</si>
  <si>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</si>
  <si>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</si>
  <si>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</si>
  <si>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</si>
  <si>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</si>
  <si>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</si>
  <si>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</si>
  <si>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</si>
  <si>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</si>
  <si>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</si>
  <si>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</si>
  <si>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</si>
  <si>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</si>
  <si>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</si>
  <si>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</si>
  <si>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</si>
  <si>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</si>
  <si>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</si>
  <si>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</si>
  <si>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</si>
  <si>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</si>
  <si>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</si>
  <si>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</si>
  <si>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</si>
  <si>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</si>
  <si>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</si>
  <si>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</si>
  <si>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</si>
  <si>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</si>
  <si>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</si>
  <si>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</si>
  <si>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</si>
  <si>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</si>
  <si>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</si>
  <si>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</si>
  <si>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</si>
  <si>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</si>
  <si>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</si>
  <si>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</si>
  <si>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</si>
  <si>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</si>
  <si>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</si>
  <si>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</si>
  <si>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</si>
  <si>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</si>
  <si>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</si>
  <si>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</si>
  <si>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</si>
  <si>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</si>
  <si>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</si>
  <si>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</si>
  <si>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</si>
  <si>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</si>
  <si>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</si>
  <si>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</si>
  <si>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</si>
  <si>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</si>
  <si>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</si>
  <si>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</si>
  <si>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</si>
  <si>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</si>
  <si>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</si>
  <si>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</si>
  <si>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</si>
  <si>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</si>
  <si>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</si>
  <si>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</si>
  <si>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</si>
  <si>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</si>
  <si>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</si>
  <si>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</si>
  <si>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</si>
  <si>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</si>
  <si>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</si>
  <si>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</si>
  <si>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</si>
  <si>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</si>
  <si>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</si>
  <si>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</si>
  <si>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</si>
  <si>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</si>
  <si>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</si>
  <si>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</si>
  <si>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</si>
  <si>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</si>
  <si>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</si>
  <si>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</si>
  <si>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</si>
  <si>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</si>
  <si>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</si>
  <si>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</si>
  <si>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</si>
  <si>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</si>
  <si>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</si>
  <si>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</si>
  <si>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</si>
  <si>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</si>
  <si>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</si>
  <si>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</si>
  <si>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</si>
  <si>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</si>
  <si>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</si>
  <si>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</si>
  <si>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</si>
  <si>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</si>
  <si>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</si>
  <si>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</si>
  <si>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</si>
  <si>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</si>
  <si>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</si>
  <si>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</si>
  <si>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</si>
  <si>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</si>
  <si>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</si>
  <si>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</si>
  <si>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</si>
  <si>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</si>
  <si>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</si>
  <si>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</si>
  <si>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</si>
  <si>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</si>
  <si>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</si>
  <si>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</si>
  <si>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</si>
  <si>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</si>
  <si>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</si>
  <si>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</si>
  <si>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</si>
  <si>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</si>
  <si>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</si>
  <si>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</si>
  <si>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</si>
  <si>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</si>
  <si>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</si>
  <si>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</si>
  <si>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</si>
  <si>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</si>
  <si>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</si>
  <si>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</si>
  <si>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</si>
  <si>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</si>
  <si>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</si>
  <si>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</si>
  <si>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</si>
  <si>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</si>
  <si>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</si>
  <si>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</si>
  <si>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</si>
  <si>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</si>
  <si>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</si>
  <si>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</si>
  <si>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</si>
  <si>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</si>
  <si>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</si>
  <si>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</si>
  <si>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</si>
  <si>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</si>
  <si>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</si>
  <si>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</si>
  <si>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</si>
  <si>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</si>
  <si>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</si>
  <si>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</si>
  <si>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</si>
  <si>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</si>
  <si>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</si>
  <si>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</si>
  <si>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</si>
  <si>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</si>
  <si>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</si>
  <si>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</si>
  <si>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</si>
  <si>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</si>
  <si>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</si>
  <si>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</si>
  <si>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</si>
  <si>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</si>
  <si>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</si>
  <si>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</si>
  <si>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</si>
  <si>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</si>
  <si>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</si>
  <si>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</si>
  <si>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</si>
  <si>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</si>
  <si>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</si>
  <si>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</si>
  <si>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</si>
  <si>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</si>
  <si>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</si>
  <si>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</si>
  <si>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</si>
  <si>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</si>
  <si>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</si>
  <si>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</si>
  <si>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</si>
  <si>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</si>
  <si>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</si>
  <si>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</si>
  <si>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</si>
  <si>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</si>
  <si>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</si>
  <si>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</si>
  <si>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</si>
  <si>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</si>
  <si>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</si>
  <si>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</si>
  <si>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</si>
  <si>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</si>
  <si>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</si>
  <si>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</si>
  <si>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</si>
  <si>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</si>
  <si>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</si>
  <si>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</si>
  <si>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</si>
  <si>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</si>
  <si>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</si>
  <si>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</si>
  <si>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</si>
  <si>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</si>
  <si>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</si>
  <si>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</si>
  <si>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</si>
  <si>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</si>
  <si>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</si>
  <si>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</si>
  <si>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</si>
  <si>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</si>
  <si>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</si>
  <si>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</si>
  <si>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</si>
  <si>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</si>
  <si>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</si>
  <si>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</si>
  <si>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</si>
  <si>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</si>
  <si>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</si>
  <si>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</si>
  <si>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</si>
  <si>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</si>
  <si>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</si>
  <si>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</si>
  <si>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</si>
  <si>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</si>
  <si>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</si>
  <si>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</si>
  <si>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</si>
  <si>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</si>
  <si>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</si>
  <si>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</si>
  <si>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</si>
  <si>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</si>
  <si>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</si>
  <si>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</si>
  <si>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</si>
  <si>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</si>
  <si>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</si>
  <si>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</si>
  <si>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</si>
  <si>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</si>
  <si>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</si>
  <si>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</si>
  <si>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</si>
  <si>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</si>
  <si>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</si>
  <si>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</si>
  <si>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</si>
  <si>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</si>
  <si>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</si>
  <si>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</si>
  <si>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</si>
  <si>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</si>
  <si>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</si>
  <si>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</si>
  <si>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</si>
  <si>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</si>
  <si>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</si>
  <si>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</si>
  <si>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</si>
  <si>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</si>
  <si>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</si>
  <si>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</si>
  <si>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</si>
  <si>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</si>
  <si>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</si>
  <si>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</si>
  <si>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</si>
  <si>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</si>
  <si>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</si>
  <si>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</si>
  <si>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</si>
  <si>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</si>
  <si>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</si>
  <si>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</si>
  <si>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</si>
  <si>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</si>
  <si>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</si>
  <si>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</si>
  <si>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</si>
  <si>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</si>
  <si>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</si>
  <si>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</si>
  <si>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</si>
  <si>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</si>
  <si>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</si>
  <si>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</si>
  <si>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</si>
  <si>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</si>
  <si>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</si>
  <si>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</si>
  <si>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</si>
  <si>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</si>
  <si>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</si>
  <si>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</si>
  <si>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</si>
  <si>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</si>
  <si>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</si>
  <si>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</si>
  <si>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</si>
  <si>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</si>
  <si>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</si>
  <si>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</si>
  <si>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</si>
  <si>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</si>
  <si>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</si>
  <si>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</si>
  <si>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</si>
  <si>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</si>
  <si>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</si>
  <si>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</si>
  <si>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</si>
  <si>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</si>
  <si>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</si>
  <si>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</si>
  <si>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</si>
  <si>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</si>
  <si>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</si>
  <si>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</si>
  <si>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</si>
  <si>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</si>
  <si>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</si>
  <si>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</si>
  <si>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</si>
  <si>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</si>
  <si>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</si>
  <si>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</si>
  <si>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</si>
  <si>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</si>
  <si>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</si>
  <si>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</si>
  <si>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</si>
  <si>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</si>
  <si>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</si>
  <si>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</si>
  <si>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</si>
  <si>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</si>
  <si>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</si>
  <si>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</si>
  <si>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</si>
  <si>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</si>
  <si>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</si>
  <si>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</si>
  <si>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</si>
  <si>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</si>
  <si>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</si>
  <si>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</si>
  <si>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</si>
  <si>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</si>
  <si>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</si>
  <si>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</si>
  <si>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</si>
  <si>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</si>
  <si>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</si>
  <si>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</si>
  <si>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</si>
  <si>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</si>
  <si>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</si>
  <si>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</si>
  <si>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</si>
  <si>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</si>
  <si>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</si>
  <si>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</si>
  <si>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</si>
  <si>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</si>
  <si>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</si>
  <si>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</si>
  <si>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</si>
  <si>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</si>
  <si>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</si>
  <si>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</si>
  <si>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</si>
  <si>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</si>
  <si>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</si>
  <si>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</si>
  <si>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</si>
  <si>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</si>
  <si>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</si>
  <si>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</si>
  <si>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</si>
  <si>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</si>
  <si>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</si>
  <si>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</si>
  <si>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</si>
  <si>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</si>
  <si>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</si>
  <si>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</si>
  <si>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</si>
  <si>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</si>
  <si>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</si>
  <si>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</si>
  <si>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</si>
  <si>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</si>
  <si>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</si>
  <si>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</si>
  <si>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</si>
  <si>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</si>
  <si>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</si>
  <si>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</si>
  <si>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</si>
  <si>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</si>
  <si>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</si>
  <si>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</si>
  <si>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</si>
  <si>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</si>
  <si>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</si>
  <si>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</si>
  <si>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</si>
  <si>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</si>
  <si>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</si>
  <si>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</si>
  <si>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</si>
  <si>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</si>
  <si>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</si>
  <si>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</si>
  <si>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</si>
  <si>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</si>
  <si>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</si>
  <si>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</si>
  <si>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</si>
  <si>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</si>
  <si>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</si>
  <si>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</si>
  <si>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</si>
  <si>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</si>
  <si>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</si>
  <si>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</si>
  <si>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</si>
  <si>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</si>
  <si>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</si>
  <si>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</si>
  <si>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</si>
  <si>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</si>
  <si>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</si>
  <si>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</si>
  <si>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</si>
  <si>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</si>
  <si>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</si>
  <si>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</si>
  <si>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</si>
  <si>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</si>
  <si>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</si>
  <si>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</si>
  <si>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</si>
  <si>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</si>
  <si>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</si>
  <si>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</si>
  <si>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</si>
  <si>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</si>
  <si>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</si>
  <si>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</si>
  <si>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</si>
  <si>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</si>
  <si>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</si>
  <si>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</si>
  <si>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</si>
  <si>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</si>
  <si>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</si>
  <si>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</si>
  <si>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</si>
  <si>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</si>
  <si>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</si>
  <si>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</si>
  <si>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</si>
  <si>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</si>
  <si>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</si>
  <si>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</si>
  <si>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</si>
  <si>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</si>
  <si>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</si>
  <si>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</si>
  <si>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</si>
  <si>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</si>
  <si>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</si>
  <si>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</si>
  <si>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</si>
  <si>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</si>
  <si>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</si>
  <si>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</si>
  <si>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</si>
  <si>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</si>
  <si>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</si>
  <si>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</si>
  <si>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</si>
  <si>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</si>
  <si>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</si>
  <si>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</si>
  <si>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</si>
  <si>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</si>
  <si>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</si>
  <si>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</si>
  <si>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</si>
  <si>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</si>
  <si>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</si>
  <si>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</si>
  <si>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</si>
  <si>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</si>
  <si>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</si>
  <si>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</si>
  <si>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</si>
  <si>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</si>
  <si>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</si>
  <si>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</si>
  <si>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</si>
  <si>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</si>
  <si>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</si>
  <si>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</si>
  <si>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</si>
  <si>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</si>
  <si>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</si>
  <si>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</si>
  <si>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</si>
  <si>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</si>
  <si>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</si>
  <si>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</si>
  <si>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</si>
  <si>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</si>
  <si>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</si>
  <si>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</si>
  <si>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</si>
  <si>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</si>
  <si>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</si>
  <si>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</si>
  <si>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</si>
  <si>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</si>
  <si>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</si>
  <si>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</si>
  <si>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</si>
  <si>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</si>
  <si>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</si>
  <si>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</si>
  <si>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</si>
  <si>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</si>
  <si>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</si>
  <si>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</si>
  <si>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</si>
  <si>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</si>
  <si>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</si>
  <si>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</si>
  <si>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</si>
  <si>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</si>
  <si>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</si>
  <si>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</si>
  <si>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</si>
  <si>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</si>
  <si>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</si>
  <si>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</si>
  <si>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</si>
  <si>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</si>
  <si>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</si>
  <si>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</si>
  <si>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</si>
  <si>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</si>
  <si>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</si>
  <si>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</si>
  <si>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</si>
  <si>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</si>
  <si>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</si>
  <si>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</si>
  <si>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</si>
  <si>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</si>
  <si>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</si>
  <si>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</si>
  <si>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</si>
  <si>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</si>
  <si>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</si>
  <si>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</si>
  <si>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</si>
  <si>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</si>
  <si>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</si>
  <si>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</si>
  <si>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</si>
  <si>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</si>
  <si>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</si>
  <si>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</si>
  <si>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</si>
  <si>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</si>
  <si>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</si>
  <si>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</si>
  <si>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</si>
  <si>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</si>
  <si>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</si>
  <si>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</si>
  <si>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</si>
  <si>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</si>
  <si>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</si>
  <si>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</si>
  <si>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</si>
  <si>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</si>
  <si>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</si>
  <si>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</si>
  <si>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</si>
  <si>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</si>
  <si>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</si>
  <si>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</si>
  <si>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</si>
  <si>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</si>
  <si>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</si>
  <si>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</si>
  <si>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</si>
  <si>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</si>
  <si>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</si>
  <si>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</si>
  <si>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</si>
  <si>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</si>
  <si>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</si>
  <si>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</si>
  <si>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</si>
  <si>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</si>
  <si>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</si>
  <si>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</si>
  <si>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</si>
  <si>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</si>
  <si>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</si>
  <si>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</si>
  <si>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</si>
  <si>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</si>
  <si>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</si>
  <si>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</si>
  <si>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</si>
  <si>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</si>
  <si>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</si>
  <si>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</si>
  <si>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</si>
  <si>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</si>
  <si>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</si>
  <si>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</si>
  <si>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</si>
  <si>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</si>
  <si>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</si>
  <si>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</si>
  <si>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</si>
  <si>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</si>
  <si>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</si>
  <si>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</si>
  <si>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</si>
  <si>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</si>
  <si>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</si>
  <si>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</si>
  <si>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</si>
  <si>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</si>
  <si>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</si>
  <si>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</si>
  <si>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</si>
  <si>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</si>
  <si>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</si>
  <si>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</si>
  <si>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</si>
  <si>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</si>
  <si>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</si>
  <si>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</si>
  <si>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</si>
  <si>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</si>
  <si>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</si>
  <si>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</si>
  <si>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</si>
  <si>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</si>
  <si>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</si>
  <si>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</si>
  <si>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</si>
  <si>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</si>
  <si>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</si>
  <si>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</si>
  <si>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</si>
  <si>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</si>
  <si>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</si>
  <si>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</si>
  <si>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</si>
  <si>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</si>
  <si>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</si>
  <si>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</si>
  <si>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</si>
  <si>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</si>
  <si>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</si>
  <si>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</si>
  <si>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</si>
  <si>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</si>
  <si>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</si>
  <si>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</si>
  <si>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</si>
  <si>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</si>
  <si>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</si>
  <si>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</si>
  <si>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</si>
  <si>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</si>
  <si>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</si>
  <si>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</si>
  <si>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</si>
  <si>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</si>
  <si>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</si>
  <si>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</si>
  <si>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</si>
  <si>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</si>
  <si>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</si>
  <si>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</si>
  <si>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</si>
  <si>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</si>
  <si>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</si>
  <si>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</si>
  <si>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</si>
  <si>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</si>
  <si>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</si>
  <si>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</si>
  <si>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</si>
  <si>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</si>
  <si>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</si>
  <si>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</si>
  <si>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</si>
  <si>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</si>
  <si>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</si>
  <si>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</si>
  <si>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</si>
  <si>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</si>
  <si>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</si>
  <si>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</si>
  <si>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</si>
  <si>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</si>
  <si>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</si>
  <si>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</si>
  <si>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</si>
  <si>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</si>
  <si>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</si>
  <si>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</si>
  <si>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</si>
  <si>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</si>
  <si>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</si>
  <si>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</si>
  <si>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</si>
  <si>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</si>
  <si>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</si>
  <si>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</si>
  <si>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</si>
  <si>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</si>
  <si>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</si>
  <si>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</si>
  <si>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</si>
  <si>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</si>
  <si>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</si>
  <si>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</si>
  <si>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</si>
  <si>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</si>
  <si>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</si>
  <si>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</si>
  <si>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</si>
  <si>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</si>
  <si>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</si>
  <si>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</si>
  <si>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</si>
  <si>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</si>
  <si>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</si>
  <si>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</si>
  <si>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</si>
  <si>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</si>
  <si>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</si>
  <si>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</si>
  <si>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</si>
  <si>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</si>
  <si>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</si>
  <si>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</si>
  <si>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</si>
  <si>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</si>
  <si>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</si>
  <si>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</si>
  <si>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</si>
  <si>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</si>
  <si>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</si>
  <si>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</si>
  <si>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</si>
  <si>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</si>
  <si>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</si>
  <si>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</si>
  <si>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</si>
  <si>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</si>
  <si>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</si>
  <si>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</si>
  <si>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</si>
  <si>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</si>
  <si>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</si>
  <si>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</si>
  <si>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</si>
  <si>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</si>
  <si>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</si>
  <si>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</si>
  <si>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</si>
  <si>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</si>
  <si>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</si>
  <si>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</si>
  <si>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</si>
  <si>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</si>
  <si>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</si>
  <si>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</si>
  <si>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</si>
  <si>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</si>
  <si>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</si>
  <si>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</si>
  <si>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</si>
  <si>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</si>
  <si>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</si>
  <si>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</si>
  <si>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</si>
  <si>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</si>
  <si>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</si>
  <si>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</si>
  <si>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</si>
  <si>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</si>
  <si>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</si>
  <si>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</si>
  <si>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</si>
  <si>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</si>
  <si>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</si>
  <si>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</si>
  <si>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</si>
  <si>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</si>
  <si>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</si>
  <si>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</si>
  <si>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</si>
  <si>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</si>
  <si>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</si>
  <si>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</si>
  <si>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</si>
  <si>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</si>
  <si>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</si>
  <si>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</si>
  <si>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</si>
  <si>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</si>
  <si>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</si>
  <si>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</si>
  <si>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</si>
  <si>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</si>
  <si>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</si>
  <si>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</si>
  <si>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</si>
  <si>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</si>
  <si>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</si>
  <si>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</si>
  <si>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</si>
  <si>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</si>
  <si>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</si>
  <si>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</si>
  <si>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</si>
  <si>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</si>
  <si>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</si>
  <si>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</si>
  <si>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</si>
  <si>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</si>
  <si>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</si>
  <si>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</si>
  <si>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</si>
  <si>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</si>
  <si>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</si>
  <si>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</si>
  <si>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</si>
  <si>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</si>
  <si>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</si>
  <si>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</si>
  <si>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</si>
  <si>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</si>
  <si>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</si>
  <si>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</si>
  <si>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</si>
  <si>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</si>
  <si>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</si>
  <si>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</si>
  <si>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</si>
  <si>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</si>
  <si>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</si>
  <si>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</si>
  <si>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</si>
  <si>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</si>
  <si>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</si>
  <si>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</si>
  <si>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</si>
  <si>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</si>
  <si>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</si>
  <si>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</si>
  <si>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</si>
  <si>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</si>
  <si>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</si>
  <si>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</si>
  <si>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</si>
  <si>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</si>
  <si>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</si>
  <si>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</si>
  <si>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</si>
  <si>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</si>
  <si>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</si>
  <si>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</si>
  <si>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</si>
  <si>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</si>
  <si>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</si>
  <si>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</si>
  <si>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</si>
  <si>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</si>
  <si>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</si>
  <si>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</si>
  <si>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</si>
  <si>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</si>
  <si>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</si>
  <si>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</si>
  <si>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</si>
  <si>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</si>
  <si>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</si>
  <si>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</si>
  <si>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</si>
  <si>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</si>
  <si>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</si>
  <si>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</si>
  <si>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</si>
  <si>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</si>
  <si>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</si>
  <si>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</si>
  <si>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</si>
  <si>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</si>
  <si>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</si>
  <si>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</si>
  <si>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</si>
  <si>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</si>
  <si>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</si>
  <si>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</si>
  <si>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</si>
  <si>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</si>
  <si>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</si>
  <si>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</si>
  <si>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</si>
  <si>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</si>
  <si>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</si>
  <si>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</si>
  <si>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</si>
  <si>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</si>
  <si>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</si>
  <si>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</si>
  <si>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</si>
  <si>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</si>
  <si>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</si>
  <si>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</si>
  <si>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</si>
  <si>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</si>
  <si>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</si>
  <si>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</si>
  <si>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</si>
  <si>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</si>
  <si>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</si>
  <si>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</si>
  <si>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</si>
  <si>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</si>
  <si>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</si>
  <si>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</si>
  <si>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</si>
  <si>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</si>
  <si>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</si>
  <si>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</si>
  <si>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</si>
  <si>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</si>
  <si>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</si>
  <si>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</si>
  <si>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</si>
  <si>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</si>
  <si>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</si>
  <si>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</si>
  <si>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</si>
  <si>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</si>
  <si>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</si>
  <si>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</si>
  <si>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</si>
  <si>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</si>
  <si>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</si>
  <si>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</si>
  <si>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</si>
  <si>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</si>
  <si>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</si>
  <si>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</si>
  <si>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</si>
  <si>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</si>
  <si>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</si>
  <si>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</si>
  <si>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</si>
  <si>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</si>
  <si>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</si>
  <si>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</si>
  <si>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</si>
  <si>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</si>
  <si>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</si>
  <si>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</si>
  <si>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</si>
  <si>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</si>
  <si>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</si>
  <si>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</si>
  <si>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</si>
  <si>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</si>
  <si>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</si>
  <si>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</si>
  <si>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</si>
  <si>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</si>
  <si>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</si>
  <si>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</si>
  <si>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</si>
  <si>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</si>
  <si>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</si>
  <si>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</si>
  <si>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</si>
  <si>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</si>
  <si>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</si>
  <si>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</si>
  <si>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</si>
  <si>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</si>
  <si>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</si>
  <si>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</si>
  <si>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</si>
  <si>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</si>
  <si>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</si>
  <si>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</si>
  <si>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</si>
  <si>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</si>
  <si>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</si>
  <si>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</si>
  <si>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</si>
  <si>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</si>
  <si>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</si>
  <si>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</si>
  <si>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</si>
  <si>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</si>
  <si>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</si>
  <si>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</si>
  <si>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</si>
  <si>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</si>
  <si>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</si>
  <si>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</si>
  <si>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</si>
  <si>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</si>
  <si>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</si>
  <si>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</si>
  <si>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</si>
  <si>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</si>
  <si>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</si>
  <si>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</si>
  <si>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</si>
  <si>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</si>
  <si>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</si>
  <si>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</si>
  <si>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</si>
  <si>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</si>
  <si>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</si>
  <si>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</si>
  <si>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</si>
  <si>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</si>
  <si>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</si>
  <si>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</si>
  <si>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</si>
  <si>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</si>
  <si>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</si>
  <si>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</si>
  <si>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</si>
  <si>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</si>
  <si>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</si>
  <si>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</si>
  <si>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</si>
  <si>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</si>
  <si>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</si>
  <si>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</si>
  <si>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</si>
  <si>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</si>
  <si>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</si>
  <si>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</si>
  <si>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</si>
  <si>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</si>
  <si>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</si>
  <si>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</si>
  <si>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</si>
  <si>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</si>
  <si>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</si>
  <si>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</si>
  <si>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</si>
  <si>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</si>
  <si>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</si>
  <si>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</si>
  <si>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</si>
  <si>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</si>
  <si>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</si>
  <si>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</si>
  <si>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</si>
  <si>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</si>
  <si>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</si>
  <si>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</si>
  <si>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</si>
  <si>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</si>
  <si>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</si>
  <si>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</si>
  <si>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</si>
  <si>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</si>
  <si>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</si>
  <si>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</si>
  <si>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</si>
  <si>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</si>
  <si>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</si>
  <si>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</si>
  <si>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</si>
  <si>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</si>
  <si>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</si>
  <si>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</si>
  <si>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</si>
  <si>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</si>
  <si>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</si>
  <si>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</si>
  <si>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</si>
  <si>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</si>
  <si>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</si>
  <si>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</si>
  <si>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</si>
  <si>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</si>
  <si>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</si>
  <si>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</si>
  <si>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</si>
  <si>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</si>
  <si>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</si>
  <si>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</si>
  <si>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</si>
  <si>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</si>
  <si>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</si>
  <si>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</si>
  <si>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</si>
  <si>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</si>
  <si>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</si>
  <si>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</si>
  <si>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</si>
  <si>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</si>
  <si>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</si>
  <si>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</si>
  <si>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</si>
  <si>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</si>
  <si>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</si>
  <si>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</si>
  <si>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</si>
  <si>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</si>
  <si>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</si>
  <si>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</si>
  <si>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</si>
  <si>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</si>
  <si>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</si>
  <si>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</si>
  <si>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</si>
  <si>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</si>
  <si>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</si>
  <si>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</si>
  <si>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</si>
  <si>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</si>
  <si>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</si>
  <si>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</si>
  <si>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</si>
  <si>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</si>
  <si>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</si>
  <si>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</si>
  <si>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</si>
  <si>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</si>
  <si>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</si>
  <si>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</si>
  <si>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</si>
  <si>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</si>
  <si>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</si>
  <si>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</si>
  <si>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</si>
  <si>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</si>
  <si>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</si>
  <si>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</si>
  <si>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</si>
  <si>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</si>
  <si>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</si>
  <si>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</si>
  <si>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</si>
  <si>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</si>
  <si>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</si>
  <si>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</si>
  <si>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</si>
  <si>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</si>
  <si>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</si>
  <si>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</si>
  <si>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</si>
  <si>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</si>
  <si>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</si>
  <si>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</si>
  <si>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</si>
  <si>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</si>
  <si>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</si>
  <si>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</si>
  <si>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</si>
  <si>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</si>
  <si>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</si>
  <si>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</si>
  <si>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</si>
  <si>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</si>
  <si>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</si>
  <si>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</si>
  <si>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</si>
  <si>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</si>
  <si>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</si>
  <si>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</si>
  <si>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</si>
  <si>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</si>
  <si>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</si>
  <si>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</si>
  <si>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</si>
  <si>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</si>
  <si>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</si>
  <si>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</si>
  <si>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</si>
  <si>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</si>
  <si>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</si>
  <si>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</si>
  <si>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</si>
  <si>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</si>
  <si>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</si>
  <si>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</si>
  <si>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</si>
  <si>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</si>
  <si>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</si>
  <si>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</si>
  <si>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</si>
  <si>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</si>
  <si>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</si>
  <si>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</si>
  <si>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</si>
  <si>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</si>
  <si>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</si>
  <si>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</si>
  <si>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</si>
  <si>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</si>
  <si>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</si>
  <si>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</si>
  <si>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</si>
  <si>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</si>
  <si>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</si>
  <si>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</si>
  <si>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</si>
  <si>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</si>
  <si>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</si>
  <si>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</si>
  <si>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</si>
  <si>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</si>
  <si>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</si>
  <si>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</si>
  <si>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</si>
  <si>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</si>
  <si>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</si>
  <si>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</si>
  <si>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</si>
  <si>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</si>
  <si>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</si>
  <si>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</si>
  <si>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</si>
  <si>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</si>
  <si>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</si>
  <si>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</si>
  <si>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</si>
  <si>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</si>
  <si>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</si>
  <si>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</si>
  <si>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</si>
  <si>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</si>
  <si>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</si>
  <si>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</si>
  <si>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</si>
  <si>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</si>
  <si>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</si>
  <si>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</si>
  <si>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</si>
  <si>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</si>
  <si>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</si>
  <si>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</si>
  <si>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</si>
  <si>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</si>
  <si>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</si>
  <si>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</si>
  <si>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</si>
  <si>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</si>
  <si>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</si>
  <si>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</si>
  <si>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</si>
  <si>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</si>
  <si>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</si>
  <si>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</si>
  <si>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</si>
  <si>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</si>
  <si>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</si>
  <si>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</si>
  <si>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</si>
  <si>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</si>
  <si>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</si>
  <si>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</si>
  <si>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</si>
  <si>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</si>
  <si>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</si>
  <si>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</si>
  <si>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</si>
  <si>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</si>
  <si>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</si>
  <si>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</si>
  <si>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</si>
  <si>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</si>
  <si>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</si>
  <si>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</si>
  <si>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</si>
  <si>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</si>
  <si>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</si>
  <si>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</si>
  <si>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</si>
  <si>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</si>
  <si>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</si>
  <si>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</si>
  <si>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</si>
  <si>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</si>
  <si>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</si>
  <si>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</si>
  <si>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</si>
  <si>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</si>
  <si>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</si>
  <si>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</si>
  <si>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</si>
  <si>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</si>
  <si>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</si>
  <si>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</si>
  <si>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</si>
  <si>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</si>
  <si>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</si>
  <si>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</si>
  <si>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</si>
  <si>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</si>
  <si>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</si>
  <si>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</si>
  <si>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</si>
  <si>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</si>
  <si>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</si>
  <si>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</si>
  <si>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</si>
  <si>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</si>
  <si>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</si>
  <si>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</si>
  <si>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</si>
  <si>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</si>
  <si>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</si>
  <si>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</si>
  <si>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</si>
  <si>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</si>
  <si>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</si>
  <si>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</si>
  <si>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</si>
  <si>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</si>
  <si>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</si>
  <si>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</si>
  <si>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</si>
  <si>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</si>
  <si>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</si>
  <si>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</si>
  <si>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</si>
  <si>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</si>
  <si>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</si>
  <si>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</si>
  <si>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</si>
  <si>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</si>
  <si>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</si>
  <si>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</si>
  <si>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</si>
  <si>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</si>
  <si>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</si>
  <si>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</si>
  <si>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</si>
  <si>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</si>
  <si>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</si>
  <si>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</si>
  <si>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</si>
  <si>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</si>
  <si>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</si>
  <si>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</si>
  <si>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</si>
  <si>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</si>
  <si>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</si>
  <si>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</si>
  <si>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</si>
  <si>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</si>
  <si>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</si>
  <si>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</si>
  <si>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</si>
  <si>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</si>
  <si>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</si>
  <si>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</si>
  <si>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</si>
  <si>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</si>
  <si>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</si>
  <si>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</si>
  <si>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</si>
  <si>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</si>
  <si>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</si>
  <si>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</si>
  <si>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</si>
  <si>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</si>
  <si>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</si>
  <si>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</si>
  <si>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</si>
  <si>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</si>
  <si>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</si>
  <si>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</si>
  <si>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</si>
  <si>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</si>
  <si>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</si>
  <si>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</si>
  <si>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</si>
  <si>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</si>
  <si>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</si>
  <si>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</si>
  <si>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</si>
  <si>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</si>
  <si>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</si>
  <si>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</si>
  <si>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</si>
  <si>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</si>
  <si>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</si>
  <si>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</si>
  <si>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</si>
  <si>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</si>
  <si>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</si>
  <si>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</si>
  <si>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</si>
  <si>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</si>
  <si>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</si>
  <si>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</si>
  <si>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</si>
  <si>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</si>
  <si>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</si>
  <si>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</si>
  <si>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</si>
  <si>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</si>
  <si>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</si>
  <si>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</si>
  <si>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</si>
  <si>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</si>
  <si>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</si>
  <si>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</si>
  <si>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</si>
  <si>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</si>
  <si>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</si>
  <si>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</si>
  <si>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</si>
  <si>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</si>
  <si>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</si>
  <si>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</si>
  <si>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</si>
  <si>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</si>
  <si>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</si>
  <si>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</si>
  <si>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</si>
  <si>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</si>
  <si>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</si>
  <si>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</si>
  <si>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</si>
  <si>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</si>
  <si>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</si>
  <si>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</si>
  <si>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</si>
  <si>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</si>
  <si>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</si>
  <si>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</si>
  <si>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</si>
  <si>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</si>
  <si>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</si>
  <si>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</si>
  <si>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</si>
  <si>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</si>
  <si>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</si>
  <si>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</si>
  <si>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</si>
  <si>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</si>
  <si>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</si>
  <si>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</si>
  <si>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</si>
  <si>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</si>
  <si>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</si>
  <si>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</si>
  <si>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</si>
  <si>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</si>
  <si>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</si>
  <si>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</si>
  <si>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</si>
  <si>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</si>
  <si>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</si>
  <si>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</si>
  <si>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</si>
  <si>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</si>
  <si>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</si>
  <si>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</si>
  <si>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</si>
  <si>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</si>
  <si>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</si>
  <si>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</si>
  <si>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</si>
  <si>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</si>
  <si>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</si>
  <si>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</si>
  <si>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</si>
  <si>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</si>
  <si>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</si>
  <si>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</si>
  <si>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</si>
  <si>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</si>
  <si>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</si>
  <si>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</si>
  <si>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</si>
  <si>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</si>
  <si>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</si>
  <si>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</si>
  <si>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</si>
  <si>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</si>
  <si>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</si>
  <si>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</si>
  <si>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</si>
  <si>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</si>
  <si>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</si>
  <si>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</si>
  <si>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</si>
  <si>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</si>
  <si>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</si>
  <si>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</si>
  <si>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</si>
  <si>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</si>
  <si>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</si>
  <si>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</si>
  <si>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</si>
  <si>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</si>
  <si>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</si>
  <si>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</si>
  <si>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</si>
  <si>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</si>
  <si>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</si>
  <si>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</si>
  <si>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</si>
  <si>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</si>
  <si>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</si>
  <si>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</si>
  <si>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</si>
  <si>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</si>
  <si>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</si>
  <si>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</si>
  <si>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</si>
  <si>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</si>
  <si>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</si>
  <si>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</si>
  <si>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</si>
  <si>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</si>
  <si>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</si>
  <si>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</si>
  <si>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</si>
  <si>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</si>
  <si>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</si>
  <si>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</si>
  <si>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</si>
  <si>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</si>
  <si>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</si>
  <si>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</si>
  <si>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</si>
  <si>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</si>
  <si>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</si>
  <si>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</si>
  <si>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</si>
  <si>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</si>
  <si>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</si>
  <si>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</si>
  <si>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</si>
  <si>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</si>
  <si>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</si>
  <si>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</si>
  <si>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</si>
  <si>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</si>
  <si>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</si>
  <si>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</si>
  <si>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</si>
  <si>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</si>
  <si>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</si>
  <si>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</si>
  <si>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</si>
  <si>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</si>
  <si>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</si>
  <si>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</si>
  <si>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</si>
  <si>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</si>
  <si>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</si>
  <si>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</si>
  <si>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</si>
  <si>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</si>
  <si>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</si>
  <si>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</si>
  <si>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</si>
  <si>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</si>
  <si>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</si>
  <si>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</si>
  <si>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</si>
  <si>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</si>
  <si>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</si>
  <si>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</si>
  <si>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</si>
  <si>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</si>
  <si>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</si>
  <si>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</si>
  <si>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</si>
  <si>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</si>
  <si>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</si>
  <si>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</si>
  <si>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</si>
  <si>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</si>
  <si>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</si>
  <si>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</si>
  <si>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</si>
  <si>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</si>
  <si>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</si>
  <si>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</si>
  <si>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</si>
  <si>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</si>
  <si>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</si>
  <si>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</si>
  <si>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</si>
  <si>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</si>
  <si>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</si>
  <si>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</si>
  <si>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</si>
  <si>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</si>
  <si>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</si>
  <si>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</si>
  <si>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</si>
  <si>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</si>
  <si>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</si>
  <si>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</si>
  <si>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</si>
  <si>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</si>
  <si>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</si>
  <si>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</si>
  <si>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</si>
  <si>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</si>
  <si>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</si>
  <si>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</si>
  <si>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</si>
  <si>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</si>
  <si>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</si>
  <si>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</si>
  <si>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</si>
  <si>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</si>
  <si>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</si>
  <si>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</si>
  <si>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</si>
  <si>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</si>
  <si>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</si>
  <si>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</si>
  <si>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</si>
  <si>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</si>
  <si>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</si>
  <si>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</si>
  <si>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</si>
  <si>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</si>
  <si>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</si>
  <si>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</si>
  <si>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</si>
  <si>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</si>
  <si>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</si>
  <si>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</si>
  <si>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</si>
  <si>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</si>
  <si>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</si>
  <si>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</si>
  <si>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</si>
  <si>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</si>
  <si>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</si>
  <si>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</si>
  <si>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</si>
  <si>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</si>
  <si>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</si>
  <si>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</si>
  <si>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</si>
  <si>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</si>
  <si>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</si>
  <si>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</si>
  <si>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</si>
  <si>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</si>
  <si>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</si>
  <si>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</si>
  <si>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</si>
  <si>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</si>
  <si>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</si>
  <si>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</si>
  <si>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</si>
  <si>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</si>
  <si>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</si>
  <si>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</si>
  <si>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</si>
  <si>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</si>
  <si>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</si>
  <si>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</si>
  <si>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</si>
  <si>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</si>
  <si>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</si>
  <si>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</si>
  <si>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</si>
  <si>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</si>
  <si>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</si>
  <si>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</si>
  <si>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</si>
  <si>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</si>
  <si>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</si>
  <si>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</si>
  <si>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</si>
  <si>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</si>
  <si>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</si>
  <si>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</si>
  <si>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</si>
  <si>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</si>
  <si>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</si>
  <si>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</si>
  <si>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</si>
  <si>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</si>
  <si>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</si>
  <si>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</si>
  <si>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</si>
  <si>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</si>
  <si>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</si>
  <si>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</si>
  <si>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</si>
  <si>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</si>
  <si>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</si>
  <si>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</si>
  <si>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</si>
  <si>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</si>
  <si>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</si>
  <si>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</si>
  <si>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</si>
  <si>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</si>
  <si>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</si>
  <si>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</si>
  <si>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</si>
  <si>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</si>
  <si>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</si>
  <si>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</si>
  <si>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</si>
  <si>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</si>
  <si>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</si>
  <si>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</si>
  <si>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</si>
  <si>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</si>
  <si>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</si>
  <si>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</si>
  <si>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</si>
  <si>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</si>
  <si>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</si>
  <si>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</si>
  <si>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</si>
  <si>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</si>
  <si>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</si>
  <si>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</si>
  <si>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</si>
  <si>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</si>
  <si>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</si>
  <si>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</si>
  <si>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</si>
  <si>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</si>
  <si>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</si>
  <si>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</si>
  <si>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</si>
  <si>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</si>
  <si>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</si>
  <si>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</si>
  <si>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</si>
  <si>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</si>
  <si>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</si>
  <si>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</si>
  <si>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</si>
  <si>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</si>
  <si>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</si>
  <si>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</si>
  <si>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</si>
  <si>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</si>
  <si>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</si>
  <si>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</si>
  <si>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</si>
  <si>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</si>
  <si>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</si>
  <si>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</si>
  <si>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</si>
  <si>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</si>
  <si>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</si>
  <si>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</si>
  <si>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</si>
  <si>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</si>
  <si>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</si>
  <si>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</si>
  <si>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</si>
  <si>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</si>
  <si>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</si>
  <si>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</si>
  <si>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</si>
  <si>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</si>
  <si>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</si>
  <si>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</si>
  <si>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</si>
  <si>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</si>
  <si>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</si>
  <si>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</si>
  <si>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</si>
  <si>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</si>
  <si>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</si>
  <si>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</si>
  <si>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</si>
  <si>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</si>
  <si>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</si>
  <si>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</si>
  <si>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</si>
  <si>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</si>
  <si>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</si>
  <si>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</si>
  <si>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</si>
  <si>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</si>
  <si>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</si>
  <si>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</si>
  <si>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</si>
  <si>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</si>
  <si>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</si>
  <si>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</si>
  <si>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</si>
  <si>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</si>
  <si>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</si>
  <si>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</si>
  <si>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</si>
  <si>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</si>
  <si>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</si>
  <si>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</si>
  <si>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</si>
  <si>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</si>
  <si>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</si>
  <si>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</si>
  <si>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</si>
  <si>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</si>
  <si>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</si>
  <si>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</si>
  <si>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</si>
  <si>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</si>
  <si>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</si>
  <si>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</si>
  <si>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</si>
  <si>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</si>
  <si>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</si>
  <si>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</si>
  <si>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</si>
  <si>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</si>
  <si>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</si>
  <si>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</si>
  <si>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</si>
  <si>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</si>
  <si>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</si>
  <si>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</si>
  <si>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</si>
  <si>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</si>
  <si>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</si>
  <si>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</si>
  <si>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</si>
  <si>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</si>
  <si>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</si>
  <si>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</si>
  <si>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</si>
  <si>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</si>
  <si>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</si>
  <si>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</si>
  <si>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</si>
  <si>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</si>
  <si>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</si>
  <si>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</si>
  <si>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</si>
  <si>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</si>
  <si>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</si>
  <si>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</si>
  <si>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</si>
  <si>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</si>
  <si>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</si>
  <si>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</si>
  <si>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</si>
  <si>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</si>
  <si>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</si>
  <si>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</si>
  <si>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</si>
  <si>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</si>
  <si>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</si>
  <si>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</si>
  <si>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</si>
  <si>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</si>
  <si>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</si>
  <si>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</si>
  <si>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</si>
  <si>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</si>
  <si>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</si>
  <si>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</si>
  <si>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</si>
  <si>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</si>
  <si>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</si>
  <si>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</si>
  <si>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</si>
  <si>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</si>
  <si>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</si>
  <si>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</si>
  <si>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</si>
  <si>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</si>
  <si>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</si>
  <si>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</si>
  <si>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</si>
  <si>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</si>
  <si>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</si>
  <si>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</si>
  <si>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</si>
  <si>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</si>
  <si>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</si>
  <si>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</si>
  <si>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</si>
  <si>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</si>
  <si>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</si>
  <si>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</si>
  <si>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</si>
  <si>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</si>
  <si>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</si>
  <si>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</si>
  <si>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</si>
  <si>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</si>
  <si>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</si>
  <si>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</si>
  <si>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</si>
  <si>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</si>
  <si>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</si>
  <si>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</si>
  <si>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</si>
  <si>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</si>
  <si>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</si>
  <si>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</si>
  <si>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</si>
  <si>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</si>
  <si>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</si>
  <si>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</si>
  <si>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</si>
  <si>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</si>
  <si>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</si>
  <si>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</si>
  <si>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</si>
  <si>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</si>
  <si>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</si>
  <si>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</si>
  <si>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</si>
  <si>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</si>
  <si>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</si>
  <si>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</si>
  <si>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</si>
  <si>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</si>
  <si>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</si>
  <si>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</si>
  <si>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</si>
  <si>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</si>
  <si>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</si>
  <si>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</si>
  <si>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</si>
  <si>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</si>
  <si>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</si>
  <si>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</si>
  <si>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</si>
  <si>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</si>
  <si>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</si>
  <si>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</si>
  <si>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</si>
  <si>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</si>
  <si>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</si>
  <si>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</si>
  <si>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</si>
  <si>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</si>
  <si>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</si>
  <si>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</si>
  <si>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</si>
  <si>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</si>
  <si>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</si>
  <si>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</si>
  <si>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</si>
  <si>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</si>
  <si>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</si>
  <si>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</si>
  <si>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</si>
  <si>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</si>
  <si>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</si>
  <si>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</si>
  <si>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</si>
  <si>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</si>
  <si>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</si>
  <si>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</si>
  <si>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</si>
  <si>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</si>
  <si>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</si>
  <si>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</si>
  <si>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</si>
  <si>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</si>
  <si>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</si>
  <si>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</si>
  <si>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</si>
  <si>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</si>
  <si>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</si>
  <si>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</si>
  <si>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</si>
  <si>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</si>
  <si>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</si>
  <si>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</si>
  <si>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</si>
  <si>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</si>
  <si>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</si>
  <si>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</si>
  <si>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</si>
  <si>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</si>
  <si>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</si>
  <si>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</si>
  <si>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</si>
  <si>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</si>
  <si>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</si>
  <si>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</si>
  <si>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</si>
  <si>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</si>
  <si>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</si>
  <si>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</si>
  <si>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</si>
  <si>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</si>
  <si>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</si>
  <si>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</si>
  <si>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</si>
  <si>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</si>
  <si>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</si>
  <si>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</si>
  <si>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</si>
  <si>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</si>
  <si>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</si>
  <si>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</si>
  <si>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</si>
  <si>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</si>
  <si>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</si>
  <si>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</si>
  <si>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</si>
  <si>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</si>
  <si>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</si>
  <si>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</si>
  <si>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</si>
  <si>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</si>
  <si>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</si>
  <si>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</si>
  <si>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</si>
  <si>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</si>
  <si>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</si>
  <si>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</si>
  <si>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</si>
  <si>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</si>
  <si>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</si>
  <si>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</si>
  <si>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</si>
  <si>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</si>
  <si>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</si>
  <si>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</si>
  <si>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</si>
  <si>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</si>
  <si>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</si>
  <si>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</si>
  <si>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</si>
  <si>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</si>
  <si>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</si>
  <si>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</si>
  <si>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</si>
  <si>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</si>
  <si>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</si>
  <si>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</si>
  <si>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</si>
  <si>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</si>
  <si>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</si>
  <si>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</si>
  <si>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</si>
  <si>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</si>
  <si>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</si>
  <si>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</si>
  <si>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</si>
  <si>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</si>
  <si>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</si>
  <si>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</si>
  <si>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</si>
  <si>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</si>
  <si>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</si>
  <si>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</si>
  <si>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</si>
  <si>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</si>
  <si>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</si>
  <si>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</si>
  <si>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</si>
  <si>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</si>
  <si>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</si>
  <si>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</si>
  <si>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</si>
  <si>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</si>
  <si>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</si>
  <si>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</si>
  <si>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</si>
  <si>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</si>
  <si>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</si>
  <si>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</si>
  <si>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</si>
  <si>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</si>
  <si>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</si>
  <si>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</si>
  <si>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</si>
  <si>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</si>
  <si>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</si>
  <si>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</si>
  <si>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</si>
  <si>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</si>
  <si>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</si>
  <si>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</si>
  <si>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</si>
  <si>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</si>
  <si>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</si>
  <si>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</si>
  <si>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</si>
  <si>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</si>
  <si>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</si>
  <si>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</si>
  <si>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</si>
  <si>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</si>
  <si>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</si>
  <si>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</si>
  <si>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</si>
  <si>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</si>
  <si>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</si>
  <si>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</si>
  <si>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</si>
  <si>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</si>
  <si>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</si>
  <si>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</si>
  <si>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</si>
  <si>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</si>
  <si>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</si>
  <si>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</si>
  <si>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</si>
  <si>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</si>
  <si>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</si>
  <si>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</si>
  <si>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</si>
  <si>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</si>
  <si>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</si>
  <si>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</si>
  <si>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</si>
  <si>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</si>
  <si>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</si>
  <si>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</si>
  <si>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</si>
  <si>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</si>
  <si>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</si>
  <si>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</si>
  <si>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</si>
  <si>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</si>
  <si>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</si>
  <si>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</si>
  <si>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</si>
  <si>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</si>
  <si>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</si>
  <si>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</si>
  <si>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</si>
  <si>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</si>
  <si>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</si>
  <si>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</si>
  <si>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</si>
  <si>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</si>
  <si>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</si>
  <si>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</si>
  <si>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</si>
  <si>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</si>
  <si>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</si>
  <si>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</si>
  <si>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</si>
  <si>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</si>
  <si>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</si>
  <si>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</si>
  <si>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</si>
  <si>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</si>
  <si>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</si>
  <si>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</si>
  <si>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</si>
  <si>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</si>
  <si>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</si>
  <si>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</si>
  <si>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</si>
  <si>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</si>
  <si>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</si>
  <si>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</si>
  <si>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</si>
  <si>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</si>
  <si>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</si>
  <si>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</si>
  <si>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</si>
  <si>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</si>
  <si>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</si>
  <si>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</si>
  <si>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</si>
  <si>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</si>
  <si>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</si>
  <si>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</si>
  <si>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</si>
  <si>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</si>
  <si>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</si>
  <si>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</si>
  <si>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</si>
  <si>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</si>
  <si>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</si>
  <si>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</si>
  <si>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</si>
  <si>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</si>
  <si>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</si>
  <si>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</si>
  <si>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</si>
  <si>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</si>
  <si>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</si>
  <si>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</si>
  <si>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</si>
  <si>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</si>
  <si>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</si>
  <si>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</si>
  <si>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</si>
  <si>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</si>
  <si>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</si>
  <si>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</si>
  <si>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</si>
  <si>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</si>
  <si>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</si>
  <si>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</si>
  <si>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</si>
  <si>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</si>
  <si>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</si>
  <si>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</si>
  <si>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</si>
  <si>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</si>
  <si>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</si>
  <si>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</si>
  <si>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</si>
  <si>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</si>
  <si>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</si>
  <si>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</si>
  <si>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</si>
  <si>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</si>
  <si>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</si>
  <si>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</si>
  <si>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</si>
  <si>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</si>
  <si>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</si>
  <si>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</si>
  <si>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</si>
  <si>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</si>
  <si>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</si>
  <si>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</si>
  <si>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</si>
  <si>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</si>
  <si>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</si>
  <si>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</si>
  <si>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</si>
  <si>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</si>
  <si>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</si>
  <si>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</si>
  <si>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</si>
  <si>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</si>
  <si>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</si>
  <si>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</si>
  <si>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</si>
  <si>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</si>
  <si>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</si>
  <si>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</si>
  <si>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</si>
  <si>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</si>
  <si>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</si>
  <si>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</si>
  <si>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</si>
  <si>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</si>
  <si>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</si>
  <si>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</si>
  <si>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</si>
  <si>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</si>
  <si>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</si>
  <si>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</si>
  <si>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</si>
  <si>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</si>
  <si>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</si>
  <si>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</si>
  <si>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</si>
  <si>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</si>
  <si>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</si>
  <si>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</si>
  <si>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</si>
  <si>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</si>
  <si>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</si>
  <si>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</si>
  <si>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</si>
  <si>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</si>
  <si>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</si>
  <si>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</si>
  <si>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</si>
  <si>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</si>
  <si>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</si>
  <si>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</si>
  <si>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</si>
  <si>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</si>
  <si>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</si>
  <si>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</si>
  <si>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</si>
  <si>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</si>
  <si>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</si>
  <si>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</si>
  <si>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</si>
  <si>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</si>
  <si>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</si>
  <si>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</si>
  <si>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</si>
  <si>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</si>
  <si>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</si>
  <si>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</si>
  <si>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</si>
  <si>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</si>
  <si>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</si>
  <si>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</si>
  <si>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</si>
  <si>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</si>
  <si>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</si>
  <si>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</si>
  <si>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</si>
  <si>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</si>
  <si>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</si>
  <si>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</si>
  <si>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</si>
  <si>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</si>
  <si>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</si>
  <si>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</si>
  <si>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</si>
  <si>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</si>
  <si>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</si>
  <si>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</si>
  <si>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</si>
  <si>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</si>
  <si>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</si>
  <si>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</si>
  <si>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</si>
  <si>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</si>
  <si>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</si>
  <si>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</si>
  <si>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</si>
  <si>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</si>
  <si>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</si>
  <si>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</si>
  <si>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</si>
  <si>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</si>
  <si>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</si>
  <si>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</si>
  <si>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</si>
  <si>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</si>
  <si>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</si>
  <si>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</si>
  <si>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</si>
  <si>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</si>
  <si>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</si>
  <si>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</si>
  <si>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</si>
  <si>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</si>
  <si>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</si>
  <si>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</si>
  <si>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</si>
  <si>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</si>
  <si>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</si>
  <si>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</si>
  <si>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</si>
  <si>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</si>
  <si>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</si>
  <si>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</si>
  <si>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</si>
  <si>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</si>
  <si>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</si>
  <si>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</si>
  <si>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</si>
  <si>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</si>
  <si>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</si>
  <si>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</si>
  <si>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</si>
  <si>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</si>
  <si>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</si>
  <si>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</si>
  <si>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</si>
  <si>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</si>
  <si>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</si>
  <si>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</si>
  <si>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</si>
  <si>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</si>
  <si>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</si>
  <si>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</si>
  <si>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</si>
  <si>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</si>
  <si>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</si>
  <si>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</si>
  <si>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</si>
  <si>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</si>
  <si>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</si>
  <si>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</si>
  <si>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</si>
  <si>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</si>
  <si>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</si>
  <si>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</si>
  <si>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</si>
  <si>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</si>
  <si>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</si>
  <si>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</si>
  <si>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</si>
  <si>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</si>
  <si>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</si>
  <si>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</si>
  <si>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</si>
  <si>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</si>
  <si>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</si>
  <si>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</si>
  <si>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</si>
  <si>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</si>
  <si>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</si>
  <si>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</si>
  <si>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</si>
  <si>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</si>
  <si>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</si>
  <si>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</si>
  <si>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</si>
  <si>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</si>
  <si>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</si>
  <si>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</si>
  <si>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</si>
  <si>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</si>
  <si>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</si>
  <si>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</si>
  <si>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</si>
  <si>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</si>
  <si>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</si>
  <si>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</si>
  <si>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</si>
  <si>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</si>
  <si>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</si>
  <si>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</si>
  <si>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</si>
  <si>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</si>
  <si>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</si>
  <si>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</si>
  <si>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</si>
  <si>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</si>
  <si>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</si>
  <si>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</si>
  <si>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</si>
  <si>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</si>
  <si>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</si>
  <si>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</si>
  <si>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</si>
  <si>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</si>
  <si>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</si>
  <si>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</si>
  <si>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</si>
  <si>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</si>
  <si>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</si>
  <si>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</si>
  <si>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</si>
  <si>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</si>
  <si>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</si>
  <si>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</si>
  <si>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</si>
  <si>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</si>
  <si>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</si>
  <si>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</si>
  <si>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</si>
  <si>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</si>
  <si>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</si>
  <si>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</si>
  <si>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</si>
  <si>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</si>
  <si>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</si>
  <si>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</si>
  <si>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</si>
  <si>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</si>
  <si>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</si>
  <si>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</si>
  <si>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</si>
  <si>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</si>
  <si>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</si>
  <si>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</si>
  <si>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</si>
  <si>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</si>
  <si>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</si>
  <si>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</si>
  <si>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</si>
  <si>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</si>
  <si>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</si>
  <si>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</si>
  <si>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</si>
  <si>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</si>
  <si>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</si>
  <si>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</si>
  <si>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</si>
  <si>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</si>
  <si>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</si>
  <si>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</si>
  <si>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</si>
  <si>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</si>
  <si>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</si>
  <si>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</si>
  <si>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</si>
  <si>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</si>
  <si>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</si>
  <si>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</si>
  <si>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</si>
  <si>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</si>
  <si>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</si>
  <si>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</si>
  <si>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</si>
  <si>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</si>
  <si>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</si>
  <si>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</si>
  <si>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</si>
  <si>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</si>
  <si>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</si>
  <si>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</si>
  <si>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</si>
  <si>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</si>
  <si>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</si>
  <si>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</si>
  <si>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</si>
  <si>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</si>
  <si>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</si>
  <si>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</si>
  <si>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</si>
  <si>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</si>
  <si>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</si>
  <si>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</si>
  <si>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</si>
  <si>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</si>
  <si>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</si>
  <si>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</si>
  <si>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</si>
  <si>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</si>
  <si>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</si>
  <si>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</si>
  <si>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</si>
  <si>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</si>
  <si>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</si>
  <si>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</si>
  <si>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</si>
  <si>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</si>
  <si>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</si>
  <si>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</si>
  <si>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</si>
  <si>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</si>
  <si>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</si>
  <si>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</si>
  <si>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</si>
  <si>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</si>
  <si>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</si>
  <si>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</si>
  <si>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</si>
  <si>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</si>
  <si>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</si>
  <si>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</si>
  <si>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</si>
  <si>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</si>
  <si>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</si>
  <si>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</si>
  <si>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</si>
  <si>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</si>
  <si>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</si>
  <si>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</si>
  <si>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</si>
  <si>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</si>
  <si>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</si>
  <si>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</si>
  <si>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</si>
  <si>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</si>
  <si>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</si>
  <si>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</si>
  <si>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</si>
  <si>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</si>
  <si>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</si>
  <si>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</si>
  <si>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</si>
  <si>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</si>
  <si>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</si>
  <si>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</si>
  <si>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</si>
  <si>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</si>
  <si>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</si>
  <si>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</si>
  <si>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</si>
  <si>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</si>
  <si>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</si>
  <si>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</si>
  <si>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</si>
  <si>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</si>
  <si>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</si>
  <si>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</si>
  <si>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</si>
  <si>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</si>
  <si>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</si>
  <si>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</si>
  <si>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</si>
  <si>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</si>
  <si>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</si>
  <si>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</si>
  <si>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</si>
  <si>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</si>
  <si>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</si>
  <si>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</si>
  <si>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</si>
  <si>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</si>
  <si>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</si>
  <si>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</si>
  <si>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</si>
  <si>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</si>
  <si>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</si>
  <si>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</si>
  <si>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</si>
  <si>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</si>
  <si>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</si>
  <si>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</si>
  <si>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</si>
  <si>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</si>
  <si>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</si>
  <si>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</si>
  <si>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</si>
  <si>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</si>
  <si>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</si>
  <si>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</si>
  <si>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</si>
  <si>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</si>
  <si>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</si>
  <si>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</si>
  <si>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</si>
  <si>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</si>
  <si>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</si>
  <si>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</si>
  <si>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</si>
  <si>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</si>
  <si>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</si>
  <si>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</si>
  <si>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</si>
  <si>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</si>
  <si>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</si>
  <si>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</si>
  <si>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</si>
  <si>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</si>
  <si>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</si>
  <si>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</si>
  <si>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</si>
  <si>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</si>
  <si>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</si>
  <si>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</si>
  <si>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</si>
  <si>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</si>
  <si>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</si>
  <si>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</si>
  <si>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</si>
  <si>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</si>
  <si>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</si>
  <si>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</si>
  <si>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</si>
  <si>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</si>
  <si>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</si>
  <si>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</si>
  <si>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</si>
  <si>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</si>
  <si>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</si>
  <si>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</si>
  <si>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</si>
  <si>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</si>
  <si>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</si>
  <si>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</si>
  <si>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</si>
  <si>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</si>
  <si>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</si>
  <si>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</si>
  <si>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</si>
  <si>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</si>
  <si>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</si>
  <si>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</si>
  <si>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</si>
  <si>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</si>
  <si>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</si>
  <si>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</si>
  <si>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</si>
  <si>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</si>
  <si>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</si>
  <si>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</si>
  <si>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</si>
  <si>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</si>
  <si>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</si>
  <si>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</si>
  <si>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</si>
  <si>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</si>
  <si>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</si>
  <si>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</si>
  <si>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</si>
  <si>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</si>
  <si>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</si>
  <si>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</si>
  <si>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</si>
  <si>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</si>
  <si>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</si>
  <si>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</si>
  <si>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</si>
  <si>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</si>
  <si>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</si>
  <si>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</si>
  <si>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</si>
  <si>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</si>
  <si>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</si>
  <si>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</si>
  <si>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</si>
  <si>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</si>
  <si>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</si>
  <si>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</si>
  <si>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</si>
  <si>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</si>
  <si>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</si>
  <si>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</si>
  <si>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</si>
  <si>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</si>
  <si>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</si>
  <si>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</si>
  <si>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</si>
  <si>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</si>
  <si>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</si>
  <si>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</si>
  <si>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</si>
  <si>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</si>
  <si>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</si>
  <si>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</si>
  <si>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</si>
  <si>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</si>
  <si>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</si>
  <si>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</si>
  <si>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</si>
  <si>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</si>
  <si>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</si>
  <si>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</si>
  <si>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</si>
  <si>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</si>
  <si>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</si>
  <si>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</si>
  <si>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</si>
  <si>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</si>
  <si>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</si>
  <si>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</si>
  <si>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</si>
  <si>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</si>
  <si>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</si>
  <si>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</si>
  <si>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</si>
  <si>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</si>
  <si>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</si>
  <si>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</si>
  <si>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</si>
  <si>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</si>
  <si>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</si>
  <si>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</si>
  <si>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</si>
  <si>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</si>
  <si>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</si>
  <si>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</si>
  <si>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</si>
  <si>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</si>
  <si>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</si>
  <si>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</si>
  <si>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</si>
  <si>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</si>
  <si>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</si>
  <si>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</si>
  <si>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</si>
  <si>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</si>
  <si>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</si>
  <si>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</si>
  <si>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</si>
  <si>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</si>
  <si>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</si>
  <si>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</si>
  <si>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</si>
  <si>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</si>
  <si>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</si>
  <si>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</si>
  <si>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</si>
  <si>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</si>
  <si>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</si>
  <si>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</si>
  <si>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</si>
  <si>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</si>
  <si>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</si>
  <si>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</si>
  <si>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</si>
  <si>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</si>
  <si>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</si>
  <si>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</si>
  <si>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</si>
  <si>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</si>
  <si>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</si>
  <si>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</si>
  <si>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</si>
  <si>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</si>
  <si>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</si>
  <si>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</si>
  <si>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</si>
  <si>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</si>
  <si>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</si>
  <si>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</si>
  <si>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</si>
  <si>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</si>
  <si>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</si>
  <si>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</si>
  <si>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</si>
  <si>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</si>
  <si>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</si>
  <si>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</si>
  <si>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</si>
  <si>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</si>
  <si>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</si>
  <si>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</si>
  <si>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</si>
  <si>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</si>
  <si>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</si>
  <si>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</si>
  <si>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</si>
  <si>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</si>
  <si>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</si>
  <si>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</si>
  <si>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</si>
  <si>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</si>
  <si>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</si>
  <si>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</si>
  <si>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</si>
  <si>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</si>
  <si>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</si>
  <si>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</si>
  <si>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</si>
  <si>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</si>
  <si>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</si>
  <si>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</si>
  <si>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</si>
  <si>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</si>
  <si>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</si>
  <si>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</si>
  <si>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</si>
  <si>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</si>
  <si>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</si>
  <si>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</si>
  <si>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</si>
  <si>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</si>
  <si>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</si>
  <si>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</si>
  <si>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</si>
  <si>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</si>
  <si>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</si>
  <si>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</si>
  <si>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</si>
  <si>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</si>
  <si>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</si>
  <si>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</si>
  <si>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</si>
  <si>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</si>
  <si>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</si>
  <si>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</si>
  <si>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</si>
  <si>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</si>
  <si>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</si>
  <si>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</si>
  <si>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</si>
  <si>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</si>
  <si>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</si>
  <si>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</si>
  <si>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</si>
  <si>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</si>
  <si>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</si>
  <si>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</si>
  <si>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</si>
  <si>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</si>
  <si>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</si>
  <si>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</si>
  <si>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</si>
  <si>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</si>
  <si>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</si>
  <si>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</si>
  <si>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</si>
  <si>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</si>
  <si>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</si>
  <si>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</si>
  <si>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</si>
  <si>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</si>
  <si>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</si>
  <si>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</si>
  <si>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</si>
  <si>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</si>
  <si>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</si>
  <si>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</si>
  <si>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</si>
  <si>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</si>
  <si>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</si>
  <si>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</si>
  <si>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</si>
  <si>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</si>
  <si>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</si>
  <si>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</si>
  <si>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</si>
  <si>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</si>
  <si>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</si>
  <si>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</si>
  <si>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</si>
  <si>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</si>
  <si>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</si>
  <si>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</si>
  <si>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</si>
  <si>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</si>
  <si>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</si>
  <si>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</si>
  <si>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</si>
  <si>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</si>
  <si>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</si>
  <si>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</si>
  <si>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</si>
  <si>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</si>
  <si>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</si>
  <si>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</si>
  <si>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</si>
  <si>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</si>
  <si>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</si>
  <si>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</si>
  <si>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</si>
  <si>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</si>
  <si>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</si>
  <si>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</si>
  <si>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</si>
  <si>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</si>
  <si>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</si>
  <si>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</si>
  <si>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</si>
  <si>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</si>
  <si>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</si>
  <si>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</si>
  <si>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</si>
  <si>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</si>
  <si>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</si>
  <si>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</si>
  <si>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</si>
  <si>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</si>
  <si>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</si>
  <si>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</si>
  <si>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</si>
  <si>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</si>
  <si>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</si>
  <si>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</si>
  <si>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</si>
  <si>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</si>
  <si>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</si>
  <si>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</si>
  <si>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</si>
  <si>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</si>
  <si>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</si>
  <si>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</si>
  <si>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</si>
  <si>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</si>
  <si>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</si>
  <si>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</si>
  <si>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</si>
  <si>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</si>
  <si>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</si>
  <si>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</si>
  <si>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</si>
  <si>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</si>
  <si>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</si>
  <si>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</si>
  <si>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</si>
  <si>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</si>
  <si>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</si>
  <si>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</si>
  <si>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</si>
  <si>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</si>
  <si>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</si>
  <si>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</si>
  <si>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</si>
  <si>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</si>
  <si>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</si>
  <si>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</si>
  <si>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</si>
  <si>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</si>
  <si>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</si>
  <si>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</si>
  <si>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</si>
  <si>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</si>
  <si>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</si>
  <si>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</si>
  <si>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</si>
  <si>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</si>
  <si>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</si>
  <si>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</si>
  <si>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</si>
  <si>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</si>
  <si>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</si>
  <si>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</si>
  <si>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</si>
  <si>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</si>
  <si>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</si>
  <si>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</si>
  <si>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</si>
  <si>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</si>
  <si>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</si>
  <si>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</si>
  <si>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</si>
  <si>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</si>
  <si>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</si>
  <si>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</si>
  <si>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</si>
  <si>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</si>
  <si>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</si>
  <si>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</si>
  <si>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</si>
  <si>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</si>
  <si>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</si>
  <si>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</si>
  <si>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</si>
  <si>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</si>
  <si>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</si>
  <si>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</si>
  <si>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</si>
  <si>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</si>
  <si>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</si>
  <si>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</si>
  <si>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</si>
  <si>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</si>
  <si>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</si>
  <si>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</si>
  <si>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</si>
  <si>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</si>
  <si>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</si>
  <si>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</si>
  <si>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</si>
  <si>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</si>
  <si>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</si>
  <si>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</si>
  <si>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</si>
  <si>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</si>
  <si>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</si>
  <si>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</si>
  <si>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</si>
  <si>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</si>
  <si>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</si>
  <si>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</si>
  <si>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</si>
  <si>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</si>
  <si>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</si>
  <si>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</si>
  <si>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</si>
  <si>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</si>
  <si>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</si>
  <si>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</si>
  <si>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</si>
  <si>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</si>
  <si>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</si>
  <si>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</si>
  <si>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</si>
  <si>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</si>
  <si>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</si>
  <si>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</si>
  <si>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</si>
  <si>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</si>
  <si>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</si>
  <si>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</si>
  <si>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</si>
  <si>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</si>
  <si>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</si>
  <si>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</si>
  <si>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</si>
  <si>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</si>
  <si>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</si>
  <si>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</si>
  <si>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</si>
  <si>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</si>
  <si>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</si>
  <si>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</si>
  <si>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</si>
  <si>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</si>
  <si>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</si>
  <si>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</si>
  <si>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</si>
  <si>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</si>
  <si>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</si>
  <si>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</si>
  <si>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</si>
  <si>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</si>
  <si>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</si>
  <si>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</si>
  <si>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</si>
  <si>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</si>
  <si>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</si>
  <si>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</si>
  <si>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</si>
  <si>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</si>
  <si>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</si>
  <si>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</si>
  <si>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</si>
  <si>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</si>
  <si>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</si>
  <si>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</si>
  <si>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</si>
  <si>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</si>
  <si>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</si>
  <si>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</si>
  <si>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</si>
  <si>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</si>
  <si>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</si>
  <si>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</si>
  <si>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</si>
  <si>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</si>
  <si>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</si>
  <si>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</si>
  <si>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</si>
  <si>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</si>
  <si>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</si>
  <si>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</si>
  <si>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</si>
  <si>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</si>
  <si>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</si>
  <si>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</si>
  <si>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</si>
  <si>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</si>
  <si>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</si>
  <si>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</si>
  <si>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</si>
  <si>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</si>
  <si>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</si>
  <si>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</si>
  <si>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</si>
  <si>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</si>
  <si>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</si>
  <si>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</si>
  <si>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</si>
  <si>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</si>
  <si>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</si>
  <si>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</si>
  <si>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</si>
  <si>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</si>
  <si>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</si>
  <si>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</si>
  <si>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</si>
  <si>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</si>
  <si>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</si>
  <si>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</si>
  <si>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</si>
  <si>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</si>
  <si>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</si>
  <si>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</si>
  <si>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</si>
  <si>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</si>
  <si>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</si>
  <si>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</si>
  <si>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</si>
  <si>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</si>
  <si>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</si>
  <si>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</si>
  <si>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</si>
  <si>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</si>
  <si>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</si>
  <si>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</si>
  <si>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</si>
  <si>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</si>
  <si>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</si>
  <si>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</si>
  <si>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</si>
  <si>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</si>
  <si>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</si>
  <si>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</si>
  <si>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</si>
  <si>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</si>
  <si>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</si>
  <si>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</si>
  <si>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</si>
  <si>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</si>
  <si>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</si>
  <si>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</si>
  <si>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</si>
  <si>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</si>
  <si>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</si>
  <si>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</si>
  <si>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</si>
  <si>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</si>
  <si>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</si>
  <si>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</si>
  <si>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</si>
  <si>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</si>
  <si>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</si>
  <si>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</si>
  <si>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</si>
  <si>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</si>
  <si>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</si>
  <si>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</si>
  <si>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</si>
  <si>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</si>
  <si>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</si>
  <si>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</si>
  <si>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</si>
  <si>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</si>
  <si>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</si>
  <si>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</si>
  <si>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</si>
  <si>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</si>
  <si>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</si>
  <si>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</si>
  <si>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</si>
  <si>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</si>
  <si>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</si>
  <si>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</si>
  <si>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</si>
  <si>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</si>
  <si>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</si>
  <si>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</si>
  <si>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</si>
  <si>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</si>
  <si>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</si>
  <si>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</si>
  <si>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</si>
  <si>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</si>
  <si>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</si>
  <si>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</si>
  <si>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</si>
  <si>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</si>
  <si>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</si>
  <si>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</si>
  <si>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</si>
  <si>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</si>
  <si>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</si>
  <si>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</si>
  <si>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</si>
  <si>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</si>
  <si>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</si>
  <si>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</si>
  <si>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</si>
  <si>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</si>
  <si>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</si>
  <si>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</si>
  <si>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</si>
  <si>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</si>
  <si>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</si>
  <si>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</si>
  <si>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</si>
  <si>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</si>
  <si>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</si>
  <si>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</si>
  <si>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</si>
  <si>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</si>
  <si>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</si>
  <si>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</si>
  <si>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</si>
  <si>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</si>
  <si>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</si>
  <si>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</si>
  <si>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</si>
  <si>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</si>
  <si>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</si>
  <si>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</si>
  <si>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</si>
  <si>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</si>
  <si>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</si>
  <si>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</si>
  <si>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</si>
  <si>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</si>
  <si>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</si>
  <si>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</si>
  <si>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</si>
  <si>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</si>
  <si>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</si>
  <si>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</si>
  <si>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</si>
  <si>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</si>
  <si>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</si>
  <si>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</si>
  <si>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</si>
  <si>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</si>
  <si>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</si>
  <si>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</si>
  <si>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</si>
  <si>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</si>
  <si>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</si>
  <si>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</si>
  <si>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</si>
  <si>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</si>
  <si>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</si>
  <si>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</si>
  <si>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</si>
  <si>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</si>
  <si>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</si>
  <si>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</si>
  <si>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</si>
  <si>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</si>
  <si>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</si>
  <si>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</si>
  <si>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</si>
  <si>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</si>
  <si>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</si>
  <si>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</si>
  <si>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</si>
  <si>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</si>
  <si>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</si>
  <si>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</si>
  <si>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</si>
  <si>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</si>
  <si>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</si>
  <si>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</si>
  <si>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</si>
  <si>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</si>
  <si>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</si>
  <si>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</si>
  <si>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</si>
  <si>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</si>
  <si>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</si>
  <si>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</si>
  <si>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</si>
  <si>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</si>
  <si>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</si>
  <si>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</si>
  <si>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</si>
  <si>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</si>
  <si>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</si>
  <si>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</si>
  <si>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</si>
  <si>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</si>
  <si>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</si>
  <si>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</si>
  <si>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</si>
  <si>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</si>
  <si>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</si>
  <si>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</si>
  <si>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</si>
  <si>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</si>
  <si>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</si>
  <si>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</si>
  <si>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</si>
  <si>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</si>
  <si>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</si>
  <si>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</si>
  <si>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</si>
  <si>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</si>
  <si>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</si>
  <si>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</si>
  <si>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</si>
  <si>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</si>
  <si>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</si>
  <si>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</si>
  <si>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</si>
  <si>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</si>
  <si>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</si>
  <si>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</si>
  <si>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</si>
  <si>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</si>
  <si>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</si>
  <si>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</si>
  <si>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</si>
  <si>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</si>
  <si>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</si>
  <si>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</si>
  <si>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</si>
  <si>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</si>
  <si>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</si>
  <si>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</si>
  <si>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</si>
  <si>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</si>
  <si>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</si>
  <si>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</si>
  <si>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</si>
  <si>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</si>
  <si>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</si>
  <si>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</si>
  <si>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</si>
  <si>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</si>
  <si>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</si>
  <si>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</si>
  <si>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</si>
  <si>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</si>
  <si>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</si>
  <si>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</si>
  <si>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</si>
  <si>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</si>
  <si>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</si>
  <si>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</si>
  <si>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</si>
  <si>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</si>
  <si>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</si>
  <si>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</si>
  <si>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</si>
  <si>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</si>
  <si>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</si>
  <si>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</si>
  <si>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</si>
  <si>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</si>
  <si>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</si>
  <si>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</si>
  <si>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</si>
  <si>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</si>
  <si>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</si>
  <si>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</si>
  <si>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</si>
  <si>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</si>
  <si>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</si>
  <si>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</si>
  <si>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</si>
  <si>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</si>
  <si>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</si>
  <si>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</si>
  <si>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</si>
  <si>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</si>
  <si>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</si>
  <si>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</si>
  <si>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</si>
  <si>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</si>
  <si>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</si>
  <si>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</si>
  <si>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</si>
  <si>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</si>
  <si>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</si>
  <si>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</si>
  <si>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</si>
  <si>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</si>
  <si>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</si>
  <si>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</si>
  <si>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</si>
  <si>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</si>
  <si>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</si>
  <si>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</si>
  <si>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</si>
  <si>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</si>
  <si>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</si>
  <si>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</si>
  <si>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</si>
  <si>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</si>
  <si>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</si>
  <si>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</si>
  <si>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</si>
  <si>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</si>
  <si>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</si>
  <si>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</si>
  <si>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</si>
  <si>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</si>
  <si>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</si>
  <si>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</si>
  <si>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</si>
  <si>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</si>
  <si>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</si>
  <si>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</si>
  <si>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</si>
  <si>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</si>
  <si>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</si>
  <si>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</si>
  <si>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</si>
  <si>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</si>
  <si>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</si>
  <si>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</si>
  <si>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</si>
  <si>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</si>
  <si>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</si>
  <si>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</si>
  <si>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</si>
  <si>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</si>
  <si>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</si>
  <si>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</si>
  <si>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</si>
  <si>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</si>
  <si>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</si>
  <si>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</si>
  <si>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</si>
  <si>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</si>
  <si>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</si>
  <si>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</si>
  <si>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</si>
  <si>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</si>
  <si>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</si>
  <si>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</si>
  <si>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</si>
  <si>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</si>
  <si>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</si>
  <si>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</si>
  <si>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</si>
  <si>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</si>
  <si>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</si>
  <si>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</si>
  <si>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</si>
  <si>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</si>
  <si>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</si>
  <si>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</si>
  <si>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</si>
  <si>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</si>
  <si>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</si>
  <si>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</si>
  <si>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</si>
  <si>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</si>
  <si>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</si>
  <si>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</si>
  <si>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</si>
  <si>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</si>
  <si>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</si>
  <si>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</si>
  <si>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</si>
  <si>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</si>
  <si>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</si>
  <si>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</si>
  <si>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</si>
  <si>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</si>
  <si>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</si>
  <si>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</si>
  <si>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</si>
  <si>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</si>
  <si>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</si>
  <si>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</si>
  <si>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</si>
  <si>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</si>
  <si>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</si>
  <si>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</si>
  <si>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</si>
  <si>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</si>
  <si>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</si>
  <si>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</si>
  <si>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</si>
  <si>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</si>
  <si>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</si>
  <si>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</si>
  <si>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</si>
  <si>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</si>
  <si>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</si>
  <si>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</si>
  <si>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</si>
  <si>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</si>
  <si>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</si>
  <si>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</si>
  <si>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</si>
  <si>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</si>
  <si>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</si>
  <si>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</si>
  <si>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</si>
  <si>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</si>
  <si>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</si>
  <si>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</si>
  <si>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</si>
  <si>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</si>
  <si>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</si>
  <si>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</si>
  <si>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</si>
  <si>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</si>
  <si>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</si>
  <si>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</si>
  <si>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</si>
  <si>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</si>
  <si>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</si>
  <si>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</si>
  <si>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</si>
  <si>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</si>
  <si>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</si>
  <si>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</si>
  <si>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</si>
  <si>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</si>
  <si>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</si>
  <si>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</si>
  <si>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</si>
  <si>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</si>
  <si>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</si>
  <si>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</si>
  <si>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</si>
  <si>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</si>
  <si>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</si>
  <si>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</si>
  <si>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</si>
  <si>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</si>
  <si>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</si>
  <si>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</si>
  <si>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</si>
  <si>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</si>
  <si>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</si>
  <si>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</si>
  <si>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</si>
  <si>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</si>
  <si>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</si>
  <si>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</si>
  <si>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</si>
  <si>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</si>
  <si>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</si>
  <si>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</si>
  <si>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</si>
  <si>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</si>
  <si>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</si>
  <si>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</si>
  <si>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</si>
  <si>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</si>
  <si>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</si>
  <si>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</si>
  <si>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</si>
  <si>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</si>
  <si>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</si>
  <si>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</si>
  <si>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</si>
  <si>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</si>
  <si>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</si>
  <si>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</si>
  <si>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</si>
  <si>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</si>
  <si>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</si>
  <si>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</si>
  <si>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</si>
  <si>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</si>
  <si>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</si>
  <si>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</si>
  <si>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</si>
  <si>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</si>
  <si>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</si>
  <si>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</si>
  <si>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</si>
  <si>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</si>
  <si>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</si>
  <si>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</si>
  <si>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</si>
  <si>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</si>
  <si>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</si>
  <si>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</si>
  <si>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</si>
  <si>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</si>
  <si>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</si>
  <si>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</si>
  <si>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</si>
  <si>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</si>
  <si>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</si>
  <si>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</si>
  <si>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</si>
  <si>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</si>
  <si>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</si>
  <si>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</si>
  <si>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</si>
  <si>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</si>
  <si>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</si>
  <si>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</si>
  <si>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</si>
  <si>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</si>
  <si>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</si>
  <si>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</si>
  <si>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</si>
  <si>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</si>
  <si>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</si>
  <si>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</si>
  <si>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</si>
  <si>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</si>
  <si>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</si>
  <si>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</si>
  <si>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</si>
  <si>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</si>
  <si>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</si>
  <si>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</si>
  <si>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</si>
  <si>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</si>
  <si>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</si>
  <si>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</si>
  <si>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</si>
  <si>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</si>
  <si>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</si>
  <si>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</si>
  <si>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</si>
  <si>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</si>
  <si>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</si>
  <si>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</si>
  <si>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</si>
  <si>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</si>
  <si>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</si>
  <si>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</si>
  <si>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</si>
  <si>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</si>
  <si>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</si>
  <si>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</si>
  <si>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</si>
  <si>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</si>
  <si>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</si>
  <si>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</si>
  <si>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</si>
  <si>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</si>
  <si>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</si>
  <si>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</si>
  <si>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</si>
  <si>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</si>
  <si>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</si>
  <si>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</si>
  <si>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</si>
  <si>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</si>
  <si>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</si>
  <si>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</si>
  <si>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</si>
  <si>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</si>
  <si>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</si>
  <si>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</si>
  <si>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</si>
  <si>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</si>
  <si>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</si>
  <si>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</si>
  <si>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</si>
  <si>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</si>
  <si>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</si>
  <si>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</si>
  <si>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</si>
  <si>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</si>
  <si>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</si>
  <si>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</si>
  <si>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</si>
  <si>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</si>
  <si>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</si>
  <si>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</si>
  <si>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</si>
  <si>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</si>
  <si>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</si>
  <si>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</si>
  <si>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</si>
  <si>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</si>
  <si>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</si>
  <si>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</si>
  <si>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</si>
  <si>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</si>
  <si>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</si>
  <si>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</si>
  <si>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</si>
  <si>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</si>
  <si>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</si>
  <si>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</si>
  <si>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</si>
  <si>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</si>
  <si>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</si>
  <si>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</si>
  <si>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</si>
  <si>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</si>
  <si>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</si>
  <si>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</si>
  <si>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</si>
  <si>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</si>
  <si>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</si>
  <si>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</si>
  <si>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</si>
  <si>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</si>
  <si>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</si>
  <si>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</si>
  <si>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</si>
  <si>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</si>
  <si>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</si>
  <si>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</si>
  <si>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</si>
  <si>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</si>
  <si>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</si>
  <si>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</si>
  <si>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</si>
  <si>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</si>
  <si>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</si>
  <si>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</si>
  <si>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</si>
  <si>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</si>
  <si>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</si>
  <si>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</si>
  <si>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</si>
  <si>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</si>
  <si>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</si>
  <si>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</si>
  <si>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</si>
  <si>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</si>
  <si>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</si>
  <si>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</si>
  <si>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</si>
  <si>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</si>
  <si>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</si>
  <si>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</si>
  <si>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</si>
  <si>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</si>
  <si>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</si>
  <si>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</si>
  <si>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</si>
  <si>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</si>
  <si>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</si>
  <si>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</si>
  <si>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</si>
  <si>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</si>
  <si>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</si>
  <si>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</si>
  <si>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</si>
  <si>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</si>
  <si>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</si>
  <si>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</si>
  <si>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</si>
  <si>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</si>
  <si>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</si>
  <si>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</si>
  <si>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</si>
  <si>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</si>
  <si>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</si>
  <si>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</si>
  <si>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</si>
  <si>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</si>
  <si>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</si>
  <si>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</si>
  <si>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</si>
  <si>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</si>
  <si>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</si>
  <si>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</si>
  <si>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</si>
  <si>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</si>
  <si>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</si>
  <si>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</si>
  <si>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</si>
  <si>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</si>
  <si>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</si>
  <si>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</si>
  <si>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</si>
  <si>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</si>
  <si>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</si>
  <si>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</si>
  <si>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</si>
  <si>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</si>
  <si>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</si>
  <si>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</si>
  <si>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</si>
  <si>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</si>
  <si>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</si>
  <si>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</si>
  <si>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</si>
  <si>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</si>
  <si>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</si>
  <si>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</si>
  <si>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</si>
  <si>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</si>
  <si>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</si>
  <si>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</si>
  <si>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</si>
  <si>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</si>
  <si>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</si>
  <si>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</si>
  <si>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</si>
  <si>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</si>
  <si>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</si>
  <si>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</si>
  <si>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</si>
  <si>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</si>
  <si>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</si>
  <si>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</si>
  <si>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</si>
  <si>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</si>
  <si>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</si>
  <si>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</si>
  <si>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</si>
  <si>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</si>
  <si>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</si>
  <si>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</si>
  <si>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</si>
  <si>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</si>
  <si>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</si>
  <si>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</si>
  <si>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</si>
  <si>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</si>
  <si>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</si>
  <si>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</si>
  <si>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</si>
  <si>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</si>
  <si>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</si>
  <si>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</si>
  <si>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</si>
  <si>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</si>
  <si>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</si>
  <si>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</si>
  <si>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</si>
  <si>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</si>
  <si>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</si>
  <si>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</si>
  <si>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</si>
  <si>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</si>
  <si>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</si>
  <si>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</si>
  <si>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</si>
  <si>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</si>
  <si>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</si>
  <si>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</si>
  <si>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</si>
  <si>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</si>
  <si>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</si>
  <si>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</si>
  <si>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</si>
  <si>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</si>
  <si>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</si>
  <si>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</si>
  <si>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</si>
  <si>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</si>
  <si>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</si>
  <si>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</si>
  <si>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</si>
  <si>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</si>
  <si>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</si>
  <si>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</si>
  <si>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</si>
  <si>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</si>
  <si>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</si>
  <si>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</si>
  <si>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</si>
  <si>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</si>
  <si>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</si>
  <si>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</si>
  <si>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</si>
  <si>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</si>
  <si>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</si>
  <si>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</si>
  <si>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</si>
  <si>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</si>
  <si>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</si>
  <si>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</si>
  <si>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</si>
  <si>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</si>
  <si>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</si>
  <si>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</si>
  <si>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</si>
  <si>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</si>
  <si>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</si>
  <si>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</si>
  <si>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</si>
  <si>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</si>
  <si>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</si>
  <si>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</si>
  <si>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</si>
  <si>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</si>
  <si>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</si>
  <si>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</si>
  <si>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</si>
  <si>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</si>
  <si>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</si>
  <si>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</si>
  <si>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</si>
  <si>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</si>
  <si>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</si>
  <si>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</si>
  <si>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</si>
  <si>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</si>
  <si>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</si>
  <si>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</si>
  <si>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</si>
  <si>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</si>
  <si>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</si>
  <si>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</si>
  <si>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</si>
  <si>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</si>
  <si>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</si>
  <si>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</si>
  <si>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</si>
  <si>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</si>
  <si>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</si>
  <si>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</si>
  <si>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</si>
  <si>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</si>
  <si>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</si>
  <si>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</si>
  <si>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</si>
  <si>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</si>
  <si>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</si>
  <si>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</si>
  <si>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</si>
  <si>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</si>
  <si>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</si>
  <si>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</si>
  <si>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</si>
  <si>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</si>
  <si>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</si>
  <si>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</si>
  <si>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</si>
  <si>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</si>
  <si>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</si>
  <si>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</si>
  <si>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</si>
  <si>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</si>
  <si>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</si>
  <si>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</si>
  <si>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</si>
  <si>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</si>
  <si>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</si>
  <si>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</si>
  <si>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</si>
  <si>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</si>
  <si>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</si>
  <si>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</si>
  <si>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</si>
  <si>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</si>
  <si>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</si>
  <si>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</si>
  <si>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</si>
  <si>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</si>
  <si>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</si>
  <si>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</si>
  <si>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</si>
  <si>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</si>
  <si>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</si>
  <si>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</si>
  <si>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</si>
  <si>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</si>
  <si>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</si>
  <si>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</si>
  <si>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</si>
  <si>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</si>
  <si>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</si>
  <si>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</si>
  <si>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</si>
  <si>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</si>
  <si>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</si>
  <si>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</si>
  <si>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</si>
  <si>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</si>
  <si>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</si>
  <si>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</si>
  <si>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</si>
  <si>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</si>
  <si>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</si>
  <si>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</si>
  <si>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</si>
  <si>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</si>
  <si>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</si>
  <si>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</si>
  <si>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</si>
  <si>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</si>
  <si>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</si>
  <si>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</si>
  <si>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</si>
  <si>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</si>
  <si>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</si>
  <si>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</si>
  <si>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</si>
  <si>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</si>
  <si>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</si>
  <si>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</si>
  <si>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</si>
  <si>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</si>
  <si>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</si>
  <si>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</si>
  <si>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</si>
  <si>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</si>
  <si>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</si>
  <si>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</si>
  <si>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</si>
  <si>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</si>
  <si>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</si>
  <si>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</si>
  <si>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</si>
  <si>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</si>
  <si>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</si>
  <si>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</si>
  <si>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</si>
  <si>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</si>
  <si>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</si>
  <si>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</si>
  <si>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</si>
  <si>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</si>
  <si>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</si>
  <si>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</si>
  <si>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</si>
  <si>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</si>
  <si>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</si>
  <si>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</si>
  <si>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</si>
  <si>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</si>
  <si>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</si>
  <si>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</si>
  <si>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</si>
  <si>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</si>
  <si>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</si>
  <si>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</si>
  <si>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</si>
  <si>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</si>
  <si>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</si>
  <si>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</si>
  <si>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</si>
  <si>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</si>
  <si>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</si>
  <si>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</si>
  <si>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</si>
  <si>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</si>
  <si>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</si>
  <si>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</si>
  <si>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</si>
  <si>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</si>
  <si>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</si>
  <si>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</si>
  <si>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</si>
  <si>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</si>
  <si>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</si>
  <si>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</si>
  <si>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</si>
  <si>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</si>
  <si>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</si>
  <si>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</si>
  <si>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</si>
  <si>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</si>
  <si>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</si>
  <si>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</si>
  <si>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</si>
  <si>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</si>
  <si>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</si>
  <si>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</si>
  <si>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</si>
  <si>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</si>
  <si>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</si>
  <si>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</si>
  <si>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</si>
  <si>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</si>
  <si>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</si>
  <si>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</si>
  <si>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</si>
  <si>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</si>
  <si>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</si>
  <si>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</si>
  <si>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</si>
  <si>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</si>
  <si>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</si>
  <si>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</si>
  <si>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</si>
  <si>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</si>
  <si>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</si>
  <si>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</si>
  <si>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</si>
  <si>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</si>
  <si>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</si>
  <si>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</si>
  <si>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</si>
  <si>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</si>
  <si>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</si>
  <si>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</si>
  <si>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</si>
  <si>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</si>
  <si>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</si>
  <si>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</si>
  <si>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</si>
  <si>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</si>
  <si>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</si>
  <si>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</si>
  <si>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</si>
  <si>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</si>
  <si>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</si>
  <si>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</si>
  <si>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</si>
  <si>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</si>
  <si>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</si>
  <si>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</si>
  <si>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</si>
  <si>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</si>
  <si>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</si>
  <si>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</si>
  <si>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</si>
  <si>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</si>
  <si>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</si>
  <si>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</si>
  <si>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</si>
  <si>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</si>
  <si>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</si>
  <si>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</si>
  <si>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</si>
  <si>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</si>
  <si>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</si>
  <si>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</si>
  <si>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</si>
  <si>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</si>
  <si>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</si>
  <si>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</si>
  <si>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</si>
  <si>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</si>
  <si>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</si>
  <si>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</si>
  <si>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</si>
  <si>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</si>
  <si>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</si>
  <si>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</si>
  <si>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</si>
  <si>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</si>
  <si>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</si>
  <si>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</si>
  <si>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</si>
  <si>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</si>
  <si>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</si>
  <si>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</si>
  <si>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</si>
  <si>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</si>
  <si>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</si>
  <si>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</si>
  <si>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</si>
  <si>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</si>
  <si>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</si>
  <si>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</si>
  <si>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</si>
  <si>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</si>
  <si>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</si>
  <si>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</si>
  <si>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</si>
  <si>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</si>
  <si>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</si>
  <si>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</si>
  <si>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</si>
  <si>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</si>
  <si>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</si>
  <si>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</si>
  <si>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</si>
  <si>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</si>
  <si>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</si>
  <si>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</si>
  <si>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</si>
  <si>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</si>
  <si>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</si>
  <si>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</si>
  <si>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</si>
  <si>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</si>
  <si>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</si>
  <si>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</si>
  <si>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</si>
  <si>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</si>
  <si>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</si>
  <si>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</si>
  <si>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</si>
  <si>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</si>
  <si>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</si>
  <si>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</si>
  <si>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</si>
  <si>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</si>
  <si>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</si>
  <si>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</si>
  <si>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</si>
  <si>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</si>
  <si>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</si>
  <si>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</si>
  <si>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</si>
  <si>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</si>
  <si>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</si>
  <si>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</si>
  <si>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</si>
  <si>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</si>
  <si>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</si>
  <si>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</si>
  <si>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</si>
  <si>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</si>
  <si>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</si>
  <si>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</si>
  <si>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</si>
  <si>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</si>
  <si>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</si>
  <si>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</si>
  <si>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</si>
  <si>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</si>
  <si>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</si>
  <si>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</si>
  <si>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</si>
  <si>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</si>
  <si>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</si>
  <si>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</si>
  <si>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</si>
  <si>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</si>
  <si>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</si>
  <si>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</si>
  <si>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</si>
  <si>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</si>
  <si>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</si>
  <si>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</si>
  <si>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</si>
  <si>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</si>
  <si>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</si>
  <si>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</si>
  <si>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</si>
  <si>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</si>
  <si>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</si>
  <si>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</si>
  <si>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</si>
  <si>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</si>
  <si>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</si>
  <si>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</si>
  <si>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</si>
  <si>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</si>
  <si>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</si>
  <si>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</si>
  <si>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</si>
  <si>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</si>
  <si>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</si>
  <si>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</si>
  <si>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</si>
  <si>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</si>
  <si>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</si>
  <si>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</si>
  <si>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</si>
  <si>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</si>
  <si>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</si>
  <si>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</si>
  <si>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</si>
  <si>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</si>
  <si>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</si>
  <si>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</si>
  <si>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</si>
  <si>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</si>
  <si>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</si>
  <si>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</si>
  <si>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</si>
  <si>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</si>
  <si>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</si>
  <si>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</si>
  <si>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</si>
  <si>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</si>
  <si>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</si>
  <si>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</si>
  <si>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</si>
  <si>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</si>
  <si>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</si>
  <si>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</si>
  <si>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</si>
  <si>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</si>
  <si>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</si>
  <si>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</si>
  <si>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</si>
  <si>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</si>
  <si>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</si>
  <si>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</si>
  <si>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</si>
  <si>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</si>
  <si>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</si>
  <si>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</si>
  <si>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</si>
  <si>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</si>
  <si>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</si>
  <si>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</si>
  <si>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</si>
  <si>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</si>
  <si>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</si>
  <si>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</si>
  <si>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</si>
  <si>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</si>
  <si>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</si>
  <si>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</si>
  <si>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</si>
  <si>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</si>
  <si>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</si>
  <si>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</si>
  <si>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</si>
  <si>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</si>
  <si>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</si>
  <si>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</si>
  <si>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</si>
  <si>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</si>
  <si>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</si>
  <si>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</si>
  <si>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</si>
  <si>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</si>
  <si>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</si>
  <si>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</si>
  <si>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</si>
  <si>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</si>
  <si>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</si>
  <si>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</si>
  <si>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</si>
  <si>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</si>
  <si>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</si>
  <si>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</si>
  <si>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</si>
  <si>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</si>
  <si>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</si>
  <si>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</si>
  <si>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</si>
  <si>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</si>
  <si>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</si>
  <si>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</si>
  <si>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</si>
  <si>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</si>
  <si>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</si>
  <si>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</si>
  <si>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</si>
  <si>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</si>
  <si>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</si>
  <si>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</si>
  <si>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</si>
  <si>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</si>
  <si>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</si>
  <si>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</si>
  <si>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</si>
  <si>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</si>
  <si>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</si>
  <si>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</si>
  <si>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</si>
  <si>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</si>
  <si>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</si>
  <si>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</si>
  <si>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</si>
  <si>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</si>
  <si>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</si>
  <si>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</si>
  <si>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</si>
  <si>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</si>
  <si>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</si>
  <si>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</si>
  <si>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</si>
  <si>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</si>
  <si>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</si>
  <si>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</si>
  <si>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</si>
  <si>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</si>
  <si>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</si>
  <si>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</si>
  <si>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</si>
  <si>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</si>
  <si>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</si>
  <si>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</si>
  <si>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</si>
  <si>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</si>
  <si>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</si>
  <si>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</si>
  <si>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</si>
  <si>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</si>
  <si>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</si>
  <si>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</si>
  <si>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</si>
  <si>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</si>
  <si>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</si>
  <si>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</si>
  <si>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</si>
  <si>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</si>
  <si>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</si>
  <si>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</si>
  <si>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</si>
  <si>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</si>
  <si>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</si>
  <si>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</si>
  <si>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</si>
  <si>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</si>
  <si>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</si>
  <si>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</si>
  <si>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</si>
  <si>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</si>
  <si>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</si>
  <si>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</si>
  <si>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</si>
  <si>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</si>
  <si>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</si>
  <si>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</si>
  <si>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</si>
  <si>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</si>
  <si>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</si>
  <si>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</si>
  <si>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</si>
  <si>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</si>
  <si>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</si>
  <si>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</si>
  <si>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</si>
  <si>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</si>
  <si>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</si>
  <si>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</si>
  <si>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</si>
  <si>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</si>
  <si>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</si>
  <si>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</si>
  <si>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</si>
  <si>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</si>
  <si>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</si>
  <si>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</si>
  <si>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</si>
  <si>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</si>
  <si>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</si>
  <si>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</si>
  <si>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</si>
  <si>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</si>
  <si>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</si>
  <si>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</si>
  <si>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</si>
  <si>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</si>
  <si>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</si>
  <si>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</si>
  <si>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</si>
  <si>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</si>
  <si>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</si>
  <si>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</si>
  <si>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</si>
  <si>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</si>
  <si>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</si>
  <si>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</si>
  <si>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</si>
  <si>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</si>
  <si>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</si>
  <si>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</si>
  <si>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</si>
  <si>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</si>
  <si>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</si>
  <si>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</si>
  <si>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</si>
  <si>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</si>
  <si>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</si>
  <si>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</si>
  <si>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</si>
  <si>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</si>
  <si>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</si>
  <si>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</si>
  <si>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</si>
  <si>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</si>
  <si>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</si>
  <si>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</si>
  <si>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</si>
  <si>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</si>
  <si>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</si>
  <si>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</si>
  <si>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</si>
  <si>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</si>
  <si>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</si>
  <si>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</si>
  <si>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</si>
  <si>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</si>
  <si>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</si>
  <si>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</si>
  <si>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</si>
  <si>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</si>
  <si>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</si>
  <si>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</si>
  <si>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</si>
  <si>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</si>
  <si>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</si>
  <si>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</si>
  <si>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</si>
  <si>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</si>
  <si>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</si>
  <si>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</si>
  <si>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</si>
  <si>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</si>
  <si>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</si>
  <si>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</si>
  <si>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</si>
  <si>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</si>
  <si>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</si>
  <si>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</si>
  <si>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</si>
  <si>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</si>
  <si>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</si>
  <si>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</si>
  <si>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</si>
  <si>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</si>
  <si>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</si>
  <si>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</si>
  <si>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</si>
  <si>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</si>
  <si>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</si>
  <si>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</si>
  <si>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</si>
  <si>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</si>
  <si>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</si>
  <si>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</si>
  <si>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</si>
  <si>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</si>
  <si>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</si>
  <si>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</si>
  <si>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</si>
  <si>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</si>
  <si>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</si>
  <si>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</si>
  <si>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</si>
  <si>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</si>
  <si>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</si>
  <si>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</si>
  <si>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</si>
  <si>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</si>
  <si>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</si>
  <si>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</si>
  <si>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</si>
  <si>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</si>
  <si>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</si>
  <si>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</si>
  <si>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</si>
  <si>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</si>
  <si>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</si>
  <si>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</si>
  <si>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</si>
  <si>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</si>
  <si>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</si>
  <si>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</si>
  <si>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</si>
  <si>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</si>
  <si>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</si>
  <si>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</si>
  <si>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</si>
  <si>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</si>
  <si>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</si>
  <si>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</si>
  <si>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</si>
  <si>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</si>
  <si>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</si>
  <si>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</si>
  <si>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</si>
  <si>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</si>
  <si>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</si>
  <si>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</si>
  <si>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</si>
  <si>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</si>
  <si>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</si>
  <si>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</si>
  <si>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</si>
  <si>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</si>
  <si>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</si>
  <si>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</si>
  <si>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</si>
  <si>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</si>
  <si>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</si>
  <si>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</si>
  <si>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</si>
  <si>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</si>
  <si>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</si>
  <si>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</si>
  <si>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</si>
  <si>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</si>
  <si>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</si>
  <si>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</si>
  <si>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</si>
  <si>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</si>
  <si>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</si>
  <si>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</si>
  <si>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</si>
  <si>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</si>
  <si>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</si>
  <si>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</si>
  <si>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</si>
  <si>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</si>
  <si>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</si>
  <si>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</si>
  <si>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</si>
  <si>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</si>
  <si>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</si>
  <si>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</si>
  <si>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</si>
  <si>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</si>
  <si>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</si>
  <si>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</si>
  <si>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</si>
  <si>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</si>
  <si>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</si>
  <si>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</si>
  <si>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</si>
  <si>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</si>
  <si>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</si>
  <si>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</si>
  <si>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</si>
  <si>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</si>
  <si>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</si>
  <si>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</si>
  <si>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</si>
  <si>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</si>
  <si>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</si>
  <si>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</si>
  <si>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</si>
  <si>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</si>
  <si>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</si>
  <si>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</si>
  <si>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</si>
  <si>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</si>
  <si>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</si>
  <si>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</si>
  <si>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</si>
  <si>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</si>
  <si>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</si>
  <si>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</si>
  <si>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</si>
  <si>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</si>
  <si>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</si>
  <si>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</si>
  <si>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</si>
  <si>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</si>
  <si>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</si>
  <si>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</si>
  <si>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</si>
  <si>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</si>
  <si>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</si>
  <si>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</si>
  <si>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</si>
  <si>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</si>
  <si>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</si>
  <si>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</si>
  <si>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</si>
  <si>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</si>
  <si>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</si>
  <si>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</si>
  <si>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</si>
  <si>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</si>
  <si>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</si>
  <si>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</si>
  <si>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</si>
  <si>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</si>
  <si>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</si>
  <si>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</si>
  <si>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</si>
  <si>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</si>
  <si>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</si>
  <si>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</si>
  <si>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</si>
  <si>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</si>
  <si>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</si>
  <si>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</si>
  <si>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</si>
  <si>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</si>
  <si>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</si>
  <si>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</si>
  <si>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</si>
  <si>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</si>
  <si>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</si>
  <si>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</si>
  <si>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</si>
  <si>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</si>
  <si>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</si>
  <si>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</si>
  <si>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</si>
  <si>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</si>
  <si>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</si>
  <si>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</si>
  <si>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</si>
  <si>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</si>
  <si>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</si>
  <si>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</si>
  <si>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</si>
  <si>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</si>
  <si>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</si>
  <si>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</si>
  <si>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</si>
  <si>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</si>
  <si>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</si>
  <si>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</si>
  <si>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</si>
  <si>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</si>
  <si>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</si>
  <si>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</si>
  <si>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</si>
  <si>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</si>
  <si>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</si>
  <si>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</si>
  <si>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</si>
  <si>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</si>
  <si>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</si>
  <si>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</si>
  <si>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</si>
  <si>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</si>
  <si>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</si>
  <si>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</si>
  <si>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</si>
  <si>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</si>
  <si>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</si>
  <si>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</si>
  <si>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</si>
  <si>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</si>
  <si>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</si>
  <si>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</si>
  <si>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</si>
  <si>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</si>
  <si>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</si>
  <si>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</si>
  <si>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</si>
  <si>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</si>
  <si>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</si>
  <si>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</si>
  <si>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</si>
  <si>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</si>
  <si>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</si>
  <si>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</si>
  <si>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</si>
  <si>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</si>
  <si>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</si>
  <si>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</si>
  <si>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</si>
  <si>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</si>
  <si>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</si>
  <si>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</si>
  <si>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</si>
  <si>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</si>
  <si>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</si>
  <si>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</si>
  <si>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</si>
  <si>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</si>
  <si>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</si>
  <si>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</si>
  <si>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</si>
  <si>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</si>
  <si>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</si>
  <si>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</si>
  <si>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</si>
  <si>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</si>
  <si>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</si>
  <si>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</si>
  <si>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</si>
  <si>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</si>
  <si>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</si>
  <si>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</si>
  <si>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</si>
  <si>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</si>
  <si>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</si>
  <si>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</si>
  <si>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</si>
  <si>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</si>
  <si>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</si>
  <si>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</si>
  <si>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</si>
  <si>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</si>
  <si>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</si>
  <si>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</si>
  <si>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</si>
  <si>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</si>
  <si>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</si>
  <si>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</si>
  <si>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</si>
  <si>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</si>
  <si>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</si>
  <si>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</si>
  <si>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</si>
  <si>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</si>
  <si>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</si>
  <si>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</si>
  <si>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</si>
  <si>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</si>
  <si>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</si>
  <si>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</si>
  <si>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</si>
  <si>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</si>
  <si>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</si>
  <si>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</si>
  <si>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</si>
  <si>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</si>
  <si>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</si>
  <si>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</si>
  <si>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</si>
  <si>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</si>
  <si>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</si>
  <si>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</si>
  <si>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</si>
  <si>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</si>
  <si>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</si>
  <si>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</si>
  <si>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</si>
  <si>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</si>
  <si>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</si>
  <si>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</si>
  <si>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</si>
  <si>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</si>
  <si>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</si>
  <si>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</si>
  <si>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</si>
  <si>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</si>
  <si>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</si>
  <si>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</si>
  <si>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</si>
  <si>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</si>
  <si>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</si>
  <si>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</si>
  <si>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</si>
  <si>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</si>
  <si>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</si>
  <si>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</si>
  <si>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</si>
  <si>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</si>
  <si>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</si>
  <si>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</si>
  <si>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</si>
  <si>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</si>
  <si>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</si>
  <si>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</si>
  <si>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</si>
  <si>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</si>
  <si>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</si>
  <si>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</si>
  <si>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</si>
  <si>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</si>
  <si>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</si>
  <si>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</si>
  <si>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</si>
  <si>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</si>
  <si>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</si>
  <si>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</si>
  <si>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</si>
  <si>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</si>
  <si>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</si>
  <si>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</si>
  <si>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</si>
  <si>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</si>
  <si>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</si>
  <si>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</si>
  <si>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</si>
  <si>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</si>
  <si>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</si>
  <si>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</si>
  <si>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</si>
  <si>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</si>
  <si>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</si>
  <si>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</si>
  <si>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</si>
  <si>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</si>
  <si>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</si>
  <si>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</si>
  <si>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</si>
  <si>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</si>
  <si>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</si>
  <si>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</si>
  <si>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</si>
  <si>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</si>
  <si>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</si>
  <si>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</si>
  <si>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</si>
  <si>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</si>
  <si>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</si>
  <si>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</si>
  <si>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</si>
  <si>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</si>
  <si>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</si>
  <si>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</si>
  <si>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</si>
  <si>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</si>
  <si>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</si>
  <si>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</si>
  <si>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</si>
  <si>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</si>
  <si>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</si>
  <si>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</si>
  <si>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</si>
  <si>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</si>
  <si>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</si>
  <si>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</si>
  <si>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</si>
  <si>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</si>
  <si>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</si>
  <si>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</si>
  <si>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</si>
  <si>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</si>
  <si>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</si>
  <si>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</si>
  <si>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</si>
  <si>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</si>
  <si>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</si>
  <si>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</si>
  <si>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</si>
  <si>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</si>
  <si>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</si>
  <si>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</si>
  <si>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</si>
  <si>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</si>
  <si>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</si>
  <si>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</si>
  <si>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</si>
  <si>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</si>
  <si>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</si>
  <si>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</si>
  <si>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</si>
  <si>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</si>
  <si>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</si>
  <si>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</si>
  <si>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</si>
  <si>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</si>
  <si>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</si>
  <si>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</si>
  <si>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</si>
  <si>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</si>
  <si>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</si>
  <si>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</si>
  <si>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</si>
  <si>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</si>
  <si>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</si>
  <si>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</si>
  <si>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</si>
  <si>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</si>
  <si>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</si>
  <si>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</si>
  <si>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</si>
  <si>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</si>
  <si>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</si>
  <si>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</si>
  <si>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</si>
  <si>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</si>
  <si>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</si>
  <si>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</si>
  <si>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</si>
  <si>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</si>
  <si>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</si>
  <si>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</si>
  <si>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</si>
  <si>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</si>
  <si>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</si>
  <si>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</si>
  <si>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</si>
  <si>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</si>
  <si>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</si>
  <si>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</si>
  <si>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</si>
  <si>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</si>
  <si>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</si>
  <si>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</si>
  <si>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</si>
  <si>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</si>
  <si>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</si>
  <si>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</si>
  <si>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</si>
  <si>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</si>
  <si>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</si>
  <si>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</si>
  <si>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</si>
  <si>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</si>
  <si>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</si>
  <si>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</si>
  <si>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</si>
  <si>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</si>
  <si>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</si>
  <si>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</si>
  <si>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</si>
  <si>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</si>
  <si>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</si>
  <si>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</si>
  <si>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</si>
  <si>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</si>
  <si>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</si>
  <si>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</si>
  <si>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</si>
  <si>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</si>
  <si>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</si>
  <si>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</si>
  <si>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</si>
  <si>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</si>
  <si>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</si>
  <si>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</si>
  <si>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</si>
  <si>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</si>
  <si>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</si>
  <si>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</si>
  <si>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</si>
  <si>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</si>
  <si>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</si>
  <si>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</si>
  <si>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</si>
  <si>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</si>
  <si>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</si>
  <si>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</si>
  <si>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</si>
  <si>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</si>
  <si>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</si>
  <si>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</si>
  <si>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</si>
  <si>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</si>
  <si>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</si>
  <si>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</si>
  <si>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</si>
  <si>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</si>
  <si>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</si>
  <si>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</si>
  <si>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</si>
  <si>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</si>
  <si>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</si>
  <si>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</si>
  <si>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</si>
  <si>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</si>
  <si>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</si>
  <si>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</si>
  <si>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</si>
  <si>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</si>
  <si>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</si>
  <si>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</si>
  <si>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</si>
  <si>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</si>
  <si>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</si>
  <si>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</si>
  <si>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</si>
  <si>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</si>
  <si>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</si>
  <si>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</si>
  <si>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</si>
  <si>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</si>
  <si>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</si>
  <si>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</si>
  <si>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</si>
  <si>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</si>
  <si>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</si>
  <si>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</si>
  <si>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</si>
  <si>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</si>
  <si>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</si>
  <si>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</si>
  <si>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</si>
  <si>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</si>
  <si>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</si>
  <si>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</si>
  <si>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</si>
  <si>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</si>
  <si>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</si>
  <si>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</si>
  <si>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</si>
  <si>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</si>
  <si>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</si>
  <si>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</si>
  <si>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</si>
  <si>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</si>
  <si>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</si>
  <si>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</si>
  <si>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</si>
  <si>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</si>
  <si>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</si>
  <si>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</si>
  <si>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</si>
  <si>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</si>
  <si>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</si>
  <si>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</si>
  <si>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</si>
  <si>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</si>
  <si>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</si>
  <si>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</si>
  <si>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</si>
  <si>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</si>
  <si>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</si>
  <si>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</si>
  <si>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</si>
  <si>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</si>
  <si>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</si>
  <si>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</si>
  <si>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</si>
  <si>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</si>
  <si>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</si>
  <si>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</si>
  <si>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</si>
  <si>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</si>
  <si>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</si>
  <si>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</si>
  <si>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</si>
  <si>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</si>
  <si>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</si>
  <si>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</si>
  <si>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</si>
  <si>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</si>
  <si>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</si>
  <si>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</si>
  <si>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</si>
  <si>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</si>
  <si>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</si>
  <si>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</si>
  <si>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</si>
  <si>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</si>
  <si>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</si>
  <si>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</si>
  <si>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</si>
  <si>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</si>
  <si>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</si>
  <si>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</si>
  <si>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</si>
  <si>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</si>
  <si>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</si>
  <si>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</si>
  <si>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</si>
  <si>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</si>
  <si>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</si>
  <si>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</si>
  <si>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</si>
  <si>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</si>
  <si>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</si>
  <si>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</si>
  <si>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</si>
  <si>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</si>
  <si>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</si>
  <si>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</si>
  <si>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</si>
  <si>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</si>
  <si>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</si>
  <si>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</si>
  <si>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</si>
  <si>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</si>
  <si>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</si>
  <si>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</si>
  <si>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</si>
  <si>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</si>
  <si>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</si>
  <si>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</si>
  <si>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</si>
  <si>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</si>
  <si>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</si>
  <si>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</si>
  <si>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</si>
  <si>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</si>
  <si>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</si>
  <si>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</si>
  <si>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</si>
  <si>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</si>
  <si>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</si>
  <si>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</si>
  <si>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</si>
  <si>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</si>
  <si>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</si>
  <si>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</si>
  <si>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</si>
  <si>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</si>
  <si>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</si>
  <si>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</si>
  <si>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</si>
  <si>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</si>
  <si>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</si>
  <si>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</si>
  <si>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</si>
  <si>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</si>
  <si>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</si>
  <si>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</si>
  <si>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</si>
  <si>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</si>
  <si>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</si>
  <si>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</si>
  <si>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</si>
  <si>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</si>
  <si>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</si>
  <si>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</si>
  <si>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</si>
  <si>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</si>
  <si>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</si>
  <si>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</si>
  <si>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</si>
  <si>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</si>
  <si>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</si>
  <si>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</si>
  <si>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</si>
  <si>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</si>
  <si>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</si>
  <si>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</si>
  <si>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</si>
  <si>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</si>
  <si>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</si>
  <si>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</si>
  <si>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</si>
  <si>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</si>
  <si>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</si>
  <si>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</si>
  <si>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</si>
  <si>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</si>
  <si>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</si>
  <si>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</si>
  <si>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</si>
  <si>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</si>
  <si>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</si>
  <si>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</si>
  <si>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</si>
  <si>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</si>
  <si>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</si>
  <si>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</si>
  <si>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</si>
  <si>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</si>
  <si>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</si>
  <si>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</si>
  <si>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</si>
  <si>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</si>
  <si>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</si>
  <si>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</si>
  <si>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</si>
  <si>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</si>
  <si>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</si>
  <si>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</si>
  <si>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</si>
  <si>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</si>
  <si>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</si>
  <si>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</si>
  <si>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</si>
  <si>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</si>
  <si>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</si>
  <si>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</si>
  <si>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</si>
  <si>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</si>
  <si>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</si>
  <si>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</si>
  <si>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</si>
  <si>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</si>
  <si>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</si>
  <si>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</si>
  <si>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</si>
  <si>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</si>
  <si>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</si>
  <si>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</si>
  <si>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</si>
  <si>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</si>
  <si>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</si>
  <si>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</si>
  <si>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</si>
  <si>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</si>
  <si>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</si>
  <si>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</si>
  <si>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</si>
  <si>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</si>
  <si>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</si>
  <si>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</si>
  <si>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</si>
  <si>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</si>
  <si>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</si>
  <si>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</si>
  <si>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</si>
  <si>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</si>
  <si>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</si>
  <si>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</si>
  <si>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</si>
  <si>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</si>
  <si>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</si>
  <si>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</si>
  <si>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</si>
  <si>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</si>
  <si>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</si>
  <si>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</si>
  <si>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</si>
  <si>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</si>
  <si>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</si>
  <si>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</si>
  <si>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</si>
  <si>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</si>
  <si>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</si>
  <si>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</si>
  <si>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</si>
  <si>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</si>
  <si>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</si>
  <si>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</si>
  <si>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</si>
  <si>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</si>
  <si>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</si>
  <si>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</si>
  <si>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</si>
  <si>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</si>
  <si>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</si>
  <si>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</si>
  <si>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</si>
  <si>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</si>
  <si>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</si>
  <si>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</si>
  <si>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</si>
  <si>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</si>
  <si>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</si>
  <si>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</si>
  <si>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</si>
  <si>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</si>
  <si>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</si>
  <si>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</si>
  <si>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</si>
  <si>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</si>
  <si>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</si>
  <si>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</si>
  <si>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</si>
  <si>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</si>
  <si>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</si>
  <si>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</si>
  <si>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</si>
  <si>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</si>
  <si>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</si>
  <si>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</si>
  <si>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</si>
  <si>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</si>
  <si>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</si>
  <si>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</si>
  <si>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</si>
  <si>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</si>
  <si>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</si>
  <si>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</si>
  <si>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</si>
  <si>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</si>
  <si>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</si>
  <si>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</si>
  <si>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</si>
  <si>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</si>
  <si>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</si>
  <si>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</si>
  <si>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</si>
  <si>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</si>
  <si>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</si>
  <si>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</si>
  <si>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</si>
  <si>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</si>
  <si>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</si>
  <si>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</si>
  <si>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</si>
  <si>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</si>
  <si>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</si>
  <si>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</si>
  <si>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</si>
  <si>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</si>
  <si>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</si>
  <si>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</si>
  <si>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</si>
  <si>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</si>
  <si>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</si>
  <si>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</si>
  <si>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</si>
  <si>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</si>
  <si>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</si>
  <si>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</si>
  <si>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</si>
  <si>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</si>
  <si>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</si>
  <si>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</si>
  <si>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</si>
  <si>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</si>
  <si>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</si>
  <si>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</si>
  <si>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</si>
  <si>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</si>
  <si>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</si>
  <si>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</si>
  <si>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</si>
  <si>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</si>
  <si>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</si>
  <si>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</si>
  <si>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</si>
  <si>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</si>
  <si>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</si>
  <si>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</si>
  <si>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</si>
  <si>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</si>
  <si>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</si>
  <si>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</si>
  <si>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</si>
  <si>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</si>
  <si>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</si>
  <si>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</si>
  <si>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</si>
  <si>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</si>
  <si>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</si>
  <si>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</si>
  <si>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</si>
  <si>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</si>
  <si>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</si>
  <si>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</si>
  <si>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</si>
  <si>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</si>
  <si>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</si>
  <si>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</si>
  <si>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</si>
  <si>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</si>
  <si>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</si>
  <si>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</si>
  <si>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</si>
  <si>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</si>
  <si>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</si>
  <si>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</si>
  <si>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</si>
  <si>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</si>
  <si>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</si>
  <si>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</si>
  <si>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</si>
  <si>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</si>
  <si>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</si>
  <si>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</si>
  <si>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</si>
  <si>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</si>
  <si>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</si>
  <si>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</si>
  <si>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</si>
  <si>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</si>
  <si>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</si>
  <si>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</si>
  <si>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</si>
  <si>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</si>
  <si>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</si>
  <si>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</si>
  <si>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</si>
  <si>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</si>
  <si>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</si>
  <si>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</si>
  <si>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</si>
  <si>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</si>
  <si>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</si>
  <si>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</si>
  <si>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</si>
  <si>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</si>
  <si>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</si>
  <si>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</si>
  <si>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</si>
  <si>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</si>
  <si>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</si>
  <si>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</si>
  <si>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</si>
  <si>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</si>
  <si>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</si>
  <si>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</si>
  <si>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</si>
  <si>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</si>
  <si>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</si>
  <si>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</si>
  <si>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</si>
  <si>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</si>
  <si>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</si>
  <si>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</si>
  <si>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</si>
  <si>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</si>
  <si>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</si>
  <si>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</si>
  <si>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</si>
  <si>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</si>
  <si>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</si>
  <si>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</si>
  <si>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</si>
  <si>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</si>
  <si>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</si>
  <si>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</si>
  <si>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</si>
  <si>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</si>
  <si>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</si>
  <si>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</si>
  <si>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</si>
  <si>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</si>
  <si>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</si>
  <si>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</si>
  <si>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</si>
  <si>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</si>
  <si>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</si>
  <si>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</si>
  <si>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</si>
  <si>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</si>
  <si>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</si>
  <si>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</si>
  <si>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</si>
  <si>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</si>
  <si>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</si>
  <si>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</si>
  <si>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</si>
  <si>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</si>
  <si>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</si>
  <si>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</si>
  <si>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</si>
  <si>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</si>
  <si>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</si>
  <si>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</si>
  <si>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</si>
  <si>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</si>
  <si>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</si>
  <si>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</si>
  <si>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</si>
  <si>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</si>
  <si>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</si>
  <si>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</si>
  <si>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</si>
  <si>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</si>
  <si>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</si>
  <si>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</si>
  <si>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</si>
  <si>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</si>
  <si>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</si>
  <si>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</si>
  <si>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</si>
  <si>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</si>
  <si>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</si>
  <si>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</si>
  <si>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</si>
  <si>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</si>
  <si>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</si>
  <si>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</si>
  <si>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</si>
  <si>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</si>
  <si>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</si>
  <si>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</si>
  <si>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</si>
  <si>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</si>
  <si>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</si>
  <si>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</si>
  <si>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</si>
  <si>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</si>
  <si>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</si>
  <si>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</si>
  <si>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</si>
  <si>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</si>
  <si>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</si>
  <si>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</si>
  <si>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</si>
  <si>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</si>
  <si>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</si>
  <si>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</si>
  <si>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</si>
  <si>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</si>
  <si>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</si>
  <si>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</si>
  <si>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</si>
  <si>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</si>
  <si>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</si>
  <si>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</si>
  <si>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</si>
  <si>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</si>
  <si>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</si>
  <si>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</si>
  <si>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</si>
  <si>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</si>
  <si>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</si>
  <si>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</si>
  <si>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</si>
  <si>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</si>
  <si>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</si>
  <si>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</si>
  <si>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</si>
  <si>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</si>
  <si>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</si>
  <si>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</si>
  <si>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</si>
  <si>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</si>
  <si>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</si>
  <si>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</si>
  <si>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</si>
  <si>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</si>
  <si>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</si>
  <si>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</si>
  <si>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</si>
  <si>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</si>
  <si>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</si>
  <si>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</si>
  <si>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</si>
  <si>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</si>
  <si>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</si>
  <si>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</si>
  <si>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</si>
  <si>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</si>
  <si>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</si>
  <si>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</si>
  <si>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</si>
  <si>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</si>
  <si>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</si>
  <si>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</si>
  <si>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</si>
  <si>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</si>
  <si>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</si>
  <si>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</si>
  <si>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</si>
  <si>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</si>
  <si>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</si>
  <si>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</si>
  <si>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</si>
  <si>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</si>
  <si>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</si>
  <si>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</si>
  <si>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</si>
  <si>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</si>
  <si>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</si>
  <si>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</si>
  <si>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</si>
  <si>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</si>
  <si>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</si>
  <si>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</si>
  <si>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</si>
  <si>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</si>
  <si>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</si>
  <si>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</si>
  <si>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</si>
  <si>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</si>
  <si>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</si>
  <si>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</si>
  <si>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</si>
  <si>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</si>
  <si>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</si>
  <si>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</si>
  <si>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</si>
  <si>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</si>
  <si>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</si>
  <si>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</si>
  <si>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</si>
  <si>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</si>
  <si>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</si>
  <si>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</si>
  <si>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</si>
  <si>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</si>
  <si>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</si>
  <si>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</si>
  <si>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</si>
  <si>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</si>
  <si>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</si>
  <si>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</si>
  <si>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</si>
  <si>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</si>
  <si>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</si>
  <si>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</si>
  <si>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</si>
  <si>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</si>
  <si>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</si>
  <si>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</si>
  <si>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</si>
  <si>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</si>
  <si>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</si>
  <si>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</si>
  <si>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</si>
  <si>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</si>
  <si>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</si>
  <si>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</si>
  <si>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</si>
  <si>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</si>
  <si>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</si>
  <si>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</si>
  <si>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</si>
  <si>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</si>
  <si>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</si>
  <si>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</si>
  <si>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</si>
  <si>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</si>
  <si>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</si>
  <si>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</si>
  <si>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</si>
  <si>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</si>
  <si>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</si>
  <si>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</si>
  <si>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</si>
  <si>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</si>
  <si>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</si>
  <si>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</si>
  <si>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</si>
  <si>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</si>
  <si>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</si>
  <si>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</si>
  <si>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</si>
  <si>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</si>
  <si>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</si>
  <si>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</si>
  <si>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</si>
  <si>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</si>
  <si>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</si>
  <si>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</si>
  <si>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</si>
  <si>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</si>
  <si>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</si>
  <si>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</si>
  <si>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</si>
  <si>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</si>
  <si>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</si>
  <si>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</si>
  <si>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</si>
  <si>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</si>
  <si>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</si>
  <si>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</si>
  <si>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</si>
  <si>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</si>
  <si>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</si>
  <si>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</si>
  <si>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</si>
  <si>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</si>
  <si>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</si>
  <si>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</si>
  <si>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</si>
  <si>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</si>
  <si>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</si>
  <si>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</si>
  <si>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</si>
  <si>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</si>
  <si>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</si>
  <si>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</si>
  <si>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</si>
  <si>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</si>
  <si>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</si>
  <si>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</si>
  <si>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</si>
  <si>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</si>
  <si>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</si>
  <si>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</si>
  <si>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</si>
  <si>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</si>
  <si>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</si>
  <si>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</si>
  <si>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</si>
  <si>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</si>
  <si>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</si>
  <si>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</si>
  <si>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</si>
  <si>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</si>
  <si>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</si>
  <si>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</si>
  <si>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</si>
  <si>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</si>
  <si>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</si>
  <si>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</si>
  <si>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</si>
  <si>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</si>
  <si>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</si>
  <si>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</si>
  <si>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</si>
  <si>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</si>
  <si>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</si>
  <si>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</si>
  <si>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</si>
  <si>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</si>
  <si>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</si>
  <si>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</si>
  <si>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</si>
  <si>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</si>
  <si>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</si>
  <si>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</si>
  <si>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</si>
  <si>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</si>
  <si>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</si>
  <si>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</si>
  <si>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</si>
  <si>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</si>
  <si>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</si>
  <si>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</si>
  <si>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</si>
  <si>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</si>
  <si>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</si>
  <si>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</si>
  <si>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</si>
  <si>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</si>
  <si>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</si>
  <si>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</si>
  <si>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</si>
  <si>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</si>
  <si>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</si>
  <si>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</si>
  <si>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</si>
  <si>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</si>
  <si>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</si>
  <si>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</si>
  <si>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</si>
  <si>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</si>
  <si>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</si>
  <si>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</si>
  <si>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</si>
  <si>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</si>
  <si>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</si>
  <si>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</si>
  <si>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</si>
  <si>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</si>
  <si>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</si>
  <si>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</si>
  <si>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</si>
  <si>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</si>
  <si>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</si>
  <si>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</si>
  <si>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</si>
  <si>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</si>
  <si>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</si>
  <si>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</si>
  <si>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</si>
  <si>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</si>
  <si>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</si>
  <si>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</si>
  <si>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</si>
  <si>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</si>
  <si>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</si>
  <si>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</si>
  <si>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</si>
  <si>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</si>
  <si>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</si>
  <si>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</si>
  <si>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</si>
  <si>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</si>
  <si>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</si>
  <si>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</si>
  <si>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</si>
  <si>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</si>
  <si>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</si>
  <si>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</si>
  <si>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</si>
  <si>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</si>
  <si>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</si>
  <si>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</si>
  <si>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</si>
  <si>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</si>
  <si>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</si>
  <si>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</si>
  <si>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</si>
  <si>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</si>
  <si>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</si>
  <si>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</si>
  <si>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</si>
  <si>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</si>
  <si>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</si>
  <si>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</si>
  <si>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</si>
  <si>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</si>
  <si>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</si>
  <si>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</si>
  <si>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</si>
  <si>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</si>
  <si>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</si>
  <si>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</si>
  <si>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</si>
  <si>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</si>
  <si>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</si>
  <si>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</si>
  <si>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</si>
  <si>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</si>
  <si>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</si>
  <si>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</si>
  <si>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</si>
  <si>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</si>
  <si>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</si>
  <si>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</si>
  <si>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</si>
  <si>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</si>
  <si>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</si>
  <si>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</si>
  <si>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</si>
  <si>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</si>
  <si>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</si>
  <si>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</si>
  <si>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</si>
  <si>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</si>
  <si>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</si>
  <si>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</si>
  <si>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</si>
  <si>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</si>
  <si>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</si>
  <si>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</si>
  <si>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</si>
  <si>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</si>
  <si>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</si>
  <si>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</si>
  <si>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</si>
  <si>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</si>
  <si>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</si>
  <si>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</si>
  <si>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</si>
  <si>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</si>
  <si>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</si>
  <si>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</si>
  <si>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</si>
  <si>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</si>
  <si>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</si>
  <si>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</si>
  <si>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</si>
  <si>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</si>
  <si>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</si>
  <si>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</si>
  <si>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</si>
  <si>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</si>
  <si>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</si>
  <si>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</si>
  <si>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</si>
  <si>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</si>
  <si>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</si>
  <si>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</si>
  <si>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</si>
  <si>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</si>
  <si>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</si>
  <si>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</si>
  <si>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</si>
  <si>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</si>
  <si>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</si>
  <si>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</si>
  <si>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</si>
  <si>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</si>
  <si>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</si>
  <si>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</si>
  <si>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</si>
  <si>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</si>
  <si>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</si>
  <si>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</si>
  <si>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</si>
  <si>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</si>
  <si>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</si>
  <si>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</si>
  <si>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</si>
  <si>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</si>
  <si>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</si>
  <si>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</si>
  <si>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</si>
  <si>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</si>
  <si>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</si>
  <si>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</si>
  <si>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</si>
  <si>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</si>
  <si>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</si>
  <si>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</si>
  <si>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</si>
  <si>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</si>
  <si>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</si>
  <si>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</si>
  <si>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</si>
  <si>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</si>
  <si>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</si>
  <si>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</si>
  <si>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</si>
  <si>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</si>
  <si>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</si>
  <si>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</si>
  <si>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</si>
  <si>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</si>
  <si>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</si>
  <si>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</si>
  <si>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</si>
  <si>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</si>
  <si>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</si>
  <si>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</si>
  <si>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</si>
  <si>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</si>
  <si>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</si>
  <si>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</si>
  <si>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</si>
  <si>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</si>
  <si>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</si>
  <si>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</si>
  <si>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</si>
  <si>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</si>
  <si>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</si>
  <si>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</si>
  <si>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</si>
  <si>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</si>
  <si>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</si>
  <si>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</si>
  <si>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</si>
  <si>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</si>
  <si>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</si>
  <si>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</si>
  <si>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</si>
  <si>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</si>
  <si>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</si>
  <si>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</si>
  <si>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</si>
  <si>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</si>
  <si>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</si>
  <si>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</si>
  <si>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</si>
  <si>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</si>
  <si>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</si>
  <si>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</si>
  <si>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</si>
  <si>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</si>
  <si>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</si>
  <si>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</si>
  <si>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</si>
  <si>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</si>
  <si>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</si>
  <si>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</si>
  <si>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</si>
  <si>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</si>
  <si>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</si>
  <si>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</si>
  <si>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</si>
  <si>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</si>
  <si>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</si>
  <si>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</si>
  <si>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</si>
  <si>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</si>
  <si>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</si>
  <si>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</si>
  <si>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</si>
  <si>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</si>
  <si>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</si>
  <si>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</si>
  <si>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</si>
  <si>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</si>
  <si>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</si>
  <si>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</si>
  <si>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</si>
  <si>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</si>
  <si>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</si>
  <si>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</si>
  <si>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</si>
  <si>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</si>
  <si>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</si>
  <si>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</si>
  <si>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</si>
  <si>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</si>
  <si>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</si>
  <si>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</si>
  <si>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</si>
  <si>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</si>
  <si>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</si>
  <si>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</si>
  <si>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</si>
  <si>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</si>
  <si>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</si>
  <si>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</si>
  <si>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</si>
  <si>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</si>
  <si>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</si>
  <si>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</si>
  <si>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</si>
  <si>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</si>
  <si>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</si>
  <si>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</si>
  <si>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</si>
  <si>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</si>
  <si>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</si>
  <si>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</si>
  <si>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</si>
  <si>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</si>
  <si>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</si>
  <si>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</si>
  <si>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</si>
  <si>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</si>
  <si>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</si>
  <si>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</si>
  <si>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</si>
  <si>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</si>
  <si>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</si>
  <si>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</si>
  <si>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</si>
  <si>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</si>
  <si>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</si>
  <si>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</si>
  <si>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</si>
  <si>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</si>
  <si>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</si>
  <si>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</si>
  <si>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</si>
  <si>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</si>
  <si>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</si>
  <si>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</si>
  <si>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</si>
  <si>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</si>
  <si>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</si>
  <si>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</si>
  <si>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</si>
  <si>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</si>
  <si>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</si>
  <si>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</si>
  <si>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</si>
  <si>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</si>
  <si>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</si>
  <si>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</si>
  <si>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</si>
  <si>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</si>
  <si>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</si>
  <si>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</si>
  <si>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</si>
  <si>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</si>
  <si>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</si>
  <si>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</si>
  <si>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</si>
  <si>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</si>
  <si>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</si>
  <si>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</si>
  <si>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</si>
  <si>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</si>
  <si>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</si>
  <si>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</si>
  <si>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</si>
  <si>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</si>
  <si>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</si>
  <si>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</si>
  <si>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</si>
  <si>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</si>
  <si>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</si>
  <si>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</si>
  <si>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</si>
  <si>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</si>
  <si>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</si>
  <si>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</si>
  <si>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</si>
  <si>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</si>
  <si>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</si>
  <si>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</si>
  <si>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</si>
  <si>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</si>
  <si>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</si>
  <si>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</si>
  <si>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</si>
  <si>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</si>
  <si>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</si>
  <si>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</si>
  <si>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</si>
  <si>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</si>
  <si>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</si>
  <si>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</si>
  <si>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</si>
  <si>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</si>
  <si>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</si>
  <si>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</si>
  <si>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</si>
  <si>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</si>
  <si>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</si>
  <si>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</si>
  <si>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</si>
  <si>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</si>
  <si>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</si>
  <si>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</si>
  <si>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</si>
  <si>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</si>
  <si>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</si>
  <si>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</si>
  <si>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</si>
  <si>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</si>
  <si>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</si>
  <si>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</si>
  <si>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</si>
  <si>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</si>
  <si>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</si>
  <si>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</si>
  <si>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</si>
  <si>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</si>
  <si>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</si>
  <si>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</si>
  <si>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</si>
  <si>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</si>
  <si>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</si>
  <si>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</si>
  <si>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</si>
  <si>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</si>
  <si>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</si>
  <si>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</si>
  <si>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</si>
  <si>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</si>
  <si>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</si>
  <si>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</si>
  <si>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</si>
  <si>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</si>
  <si>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</si>
  <si>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</si>
  <si>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</si>
  <si>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</si>
  <si>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</si>
  <si>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</si>
  <si>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</si>
  <si>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</si>
  <si>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</si>
  <si>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</si>
  <si>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</si>
  <si>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</si>
  <si>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</si>
  <si>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</si>
  <si>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</si>
  <si>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</si>
  <si>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</si>
  <si>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</si>
  <si>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</si>
  <si>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</si>
  <si>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</si>
  <si>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</si>
  <si>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</si>
  <si>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</si>
  <si>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</si>
  <si>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</si>
  <si>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</si>
  <si>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</si>
  <si>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</si>
  <si>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</si>
  <si>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</si>
  <si>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</si>
  <si>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</si>
  <si>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</si>
  <si>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</si>
  <si>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</si>
  <si>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</si>
  <si>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</si>
  <si>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</si>
  <si>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</si>
  <si>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</si>
  <si>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</si>
  <si>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</si>
  <si>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</si>
  <si>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</si>
  <si>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</si>
  <si>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</si>
  <si>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</si>
  <si>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</si>
  <si>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</si>
  <si>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</si>
  <si>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</si>
  <si>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</si>
  <si>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</si>
  <si>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</si>
  <si>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</si>
  <si>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</si>
  <si>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</si>
  <si>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</si>
  <si>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</si>
  <si>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</si>
  <si>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</si>
  <si>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</si>
  <si>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</si>
  <si>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</si>
  <si>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</si>
  <si>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</si>
  <si>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</si>
  <si>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</si>
  <si>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</si>
  <si>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</si>
  <si>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</si>
  <si>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</si>
  <si>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</si>
  <si>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</si>
  <si>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</si>
  <si>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</si>
  <si>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</si>
  <si>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</si>
  <si>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</si>
  <si>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</si>
  <si>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</si>
  <si>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</si>
  <si>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</si>
  <si>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</si>
  <si>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</si>
  <si>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</si>
  <si>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</si>
  <si>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</si>
  <si>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</si>
  <si>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</si>
  <si>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</si>
  <si>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</si>
  <si>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</si>
  <si>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</si>
  <si>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</si>
  <si>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</si>
  <si>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</si>
  <si>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</si>
  <si>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</si>
  <si>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</si>
  <si>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</si>
  <si>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</si>
  <si>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</si>
  <si>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</si>
  <si>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</si>
  <si>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</si>
  <si>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</si>
  <si>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</si>
  <si>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</si>
  <si>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</si>
  <si>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</si>
  <si>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</si>
  <si>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</si>
  <si>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</si>
  <si>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</si>
  <si>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</si>
  <si>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</si>
  <si>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</si>
  <si>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</si>
  <si>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</si>
  <si>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</si>
  <si>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</si>
  <si>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</si>
  <si>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</si>
  <si>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</si>
  <si>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</si>
  <si>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</si>
  <si>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</si>
  <si>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</si>
  <si>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</si>
  <si>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</si>
  <si>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</si>
  <si>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</si>
  <si>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</si>
  <si>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</si>
  <si>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</si>
  <si>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</si>
  <si>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</si>
  <si>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</si>
  <si>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</si>
  <si>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</si>
  <si>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</si>
  <si>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</si>
  <si>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</si>
  <si>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</si>
  <si>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</si>
  <si>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</si>
  <si>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</si>
  <si>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</si>
  <si>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</si>
  <si>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</si>
  <si>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</si>
  <si>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</si>
  <si>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</si>
  <si>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</si>
  <si>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</si>
  <si>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</si>
  <si>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</si>
  <si>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</si>
  <si>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</si>
  <si>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</si>
  <si>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</si>
  <si>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</si>
  <si>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</si>
  <si>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</si>
  <si>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</si>
  <si>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</si>
  <si>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</si>
  <si>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</si>
  <si>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</si>
  <si>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</si>
  <si>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</si>
  <si>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</si>
  <si>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</si>
  <si>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</si>
  <si>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</si>
  <si>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</si>
  <si>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</si>
  <si>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</si>
  <si>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</si>
  <si>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</si>
  <si>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</si>
  <si>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</si>
  <si>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</si>
  <si>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</si>
  <si>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</si>
  <si>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</si>
  <si>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</si>
  <si>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</si>
  <si>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</si>
  <si>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</si>
  <si>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</si>
  <si>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</si>
  <si>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</si>
  <si>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</si>
  <si>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</si>
  <si>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</si>
  <si>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</si>
  <si>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</si>
  <si>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</si>
  <si>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</si>
  <si>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</si>
  <si>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</si>
  <si>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</si>
  <si>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</si>
  <si>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</si>
  <si>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</si>
  <si>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</si>
  <si>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</si>
  <si>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</si>
  <si>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</si>
  <si>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</si>
  <si>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</si>
  <si>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</si>
  <si>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</si>
  <si>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</si>
  <si>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</si>
  <si>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</si>
  <si>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</si>
  <si>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</si>
  <si>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</si>
  <si>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</si>
  <si>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</si>
  <si>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</si>
  <si>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</si>
  <si>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</si>
  <si>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</si>
  <si>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</si>
  <si>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</si>
  <si>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</si>
  <si>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</si>
  <si>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</si>
  <si>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</si>
  <si>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</si>
  <si>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</si>
  <si>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</si>
  <si>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</si>
  <si>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</si>
  <si>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</si>
  <si>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</si>
  <si>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</si>
  <si>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</si>
  <si>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</si>
  <si>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</si>
  <si>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</si>
  <si>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</si>
  <si>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</si>
  <si>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</si>
  <si>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</si>
  <si>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</si>
  <si>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</si>
  <si>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</si>
  <si>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</si>
  <si>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</si>
  <si>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</si>
  <si>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</si>
  <si>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</si>
  <si>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</si>
  <si>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</si>
  <si>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</si>
  <si>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</si>
  <si>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</si>
  <si>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</si>
  <si>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</si>
  <si>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</si>
  <si>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</si>
  <si>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</si>
  <si>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</si>
  <si>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</si>
  <si>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</si>
  <si>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</si>
  <si>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</si>
  <si>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</si>
  <si>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</si>
  <si>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</si>
  <si>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</si>
  <si>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</si>
  <si>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</si>
  <si>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</si>
  <si>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</si>
  <si>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</si>
  <si>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</si>
  <si>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</si>
  <si>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</si>
  <si>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</si>
  <si>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</si>
  <si>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</si>
  <si>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</si>
  <si>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</si>
  <si>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</si>
  <si>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</si>
  <si>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</si>
  <si>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</si>
  <si>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</si>
  <si>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</si>
  <si>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</si>
  <si>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</si>
  <si>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</si>
  <si>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</si>
  <si>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</si>
  <si>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</si>
  <si>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</si>
  <si>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</si>
  <si>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</si>
  <si>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</si>
  <si>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</si>
  <si>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</si>
  <si>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</si>
  <si>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</si>
  <si>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</si>
  <si>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</si>
  <si>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</si>
  <si>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</si>
  <si>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</si>
  <si>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</si>
  <si>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</si>
  <si>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</si>
  <si>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</si>
  <si>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</si>
  <si>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</si>
  <si>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</si>
  <si>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</si>
  <si>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</si>
  <si>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</si>
  <si>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</si>
  <si>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</si>
  <si>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</si>
  <si>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</si>
  <si>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</si>
  <si>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</si>
  <si>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</si>
  <si>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</si>
  <si>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</si>
  <si>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</si>
  <si>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</si>
  <si>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</si>
  <si>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</si>
  <si>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</si>
  <si>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</si>
  <si>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</si>
  <si>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</si>
  <si>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</si>
  <si>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</si>
  <si>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</si>
  <si>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</si>
  <si>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</si>
  <si>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</si>
  <si>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</si>
  <si>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</si>
  <si>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</si>
  <si>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</si>
  <si>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</si>
  <si>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</si>
  <si>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</si>
  <si>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</si>
  <si>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</si>
  <si>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</si>
  <si>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</si>
  <si>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</si>
  <si>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</si>
  <si>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</si>
  <si>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</si>
  <si>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</si>
  <si>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</si>
  <si>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</si>
  <si>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</si>
  <si>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</si>
  <si>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</si>
  <si>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</si>
  <si>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</si>
  <si>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</si>
  <si>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</si>
  <si>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</si>
  <si>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</si>
  <si>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</si>
  <si>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</si>
  <si>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</si>
  <si>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</si>
  <si>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</si>
  <si>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</si>
  <si>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</si>
  <si>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</si>
  <si>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</si>
  <si>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</si>
  <si>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</si>
  <si>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</si>
  <si>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</si>
  <si>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</si>
  <si>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</si>
  <si>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</si>
  <si>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</si>
  <si>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</si>
  <si>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</si>
  <si>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</si>
  <si>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</si>
  <si>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</si>
  <si>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</si>
  <si>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</si>
  <si>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</si>
  <si>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</si>
  <si>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</si>
  <si>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</si>
  <si>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</si>
  <si>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</si>
  <si>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</si>
  <si>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</si>
  <si>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</si>
  <si>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</si>
  <si>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</si>
  <si>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</si>
  <si>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</si>
  <si>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</si>
  <si>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</si>
  <si>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</si>
  <si>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</si>
  <si>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</si>
  <si>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</si>
  <si>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</si>
  <si>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</si>
  <si>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</si>
  <si>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</si>
  <si>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</si>
  <si>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</si>
  <si>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</si>
  <si>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</si>
  <si>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</si>
  <si>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</si>
  <si>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</si>
  <si>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</si>
  <si>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</si>
  <si>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</si>
  <si>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</si>
  <si>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</si>
  <si>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</si>
  <si>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</si>
  <si>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</si>
  <si>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</si>
  <si>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</si>
  <si>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</si>
  <si>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</si>
  <si>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</si>
  <si>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</si>
  <si>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</si>
  <si>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</si>
  <si>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</si>
  <si>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</si>
  <si>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</si>
  <si>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</si>
  <si>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</si>
  <si>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</si>
  <si>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</si>
  <si>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</si>
  <si>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</si>
  <si>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</si>
  <si>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</si>
  <si>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</si>
  <si>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</si>
  <si>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</si>
  <si>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</si>
  <si>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</si>
  <si>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</si>
  <si>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</si>
  <si>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</si>
  <si>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</si>
  <si>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</si>
  <si>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</si>
  <si>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</si>
  <si>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</si>
  <si>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</si>
  <si>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</si>
  <si>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</si>
  <si>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</si>
  <si>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</si>
  <si>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</si>
  <si>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</si>
  <si>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</si>
  <si>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</si>
  <si>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</si>
  <si>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</si>
  <si>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</si>
  <si>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</si>
  <si>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</si>
  <si>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</si>
  <si>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</si>
  <si>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</si>
  <si>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</si>
  <si>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</si>
  <si>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</si>
  <si>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</si>
  <si>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</si>
  <si>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</si>
  <si>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</si>
  <si>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</si>
  <si>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</si>
  <si>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</si>
  <si>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</si>
  <si>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</si>
  <si>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</si>
  <si>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</si>
  <si>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</si>
  <si>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</si>
  <si>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</si>
  <si>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</si>
  <si>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</si>
  <si>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</si>
  <si>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</si>
  <si>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</si>
  <si>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</si>
  <si>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</si>
  <si>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</si>
  <si>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</si>
  <si>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</si>
  <si>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</si>
  <si>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</si>
  <si>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</si>
  <si>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</si>
  <si>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</si>
  <si>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</si>
  <si>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</si>
  <si>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</si>
  <si>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</si>
  <si>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</si>
  <si>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</si>
  <si>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</si>
  <si>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</si>
  <si>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</si>
  <si>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</si>
  <si>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</si>
  <si>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</si>
  <si>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</si>
  <si>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</si>
  <si>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</si>
  <si>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</si>
  <si>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</si>
  <si>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</si>
  <si>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</si>
  <si>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</si>
  <si>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</si>
  <si>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</si>
  <si>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</si>
  <si>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</si>
  <si>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</si>
  <si>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</si>
  <si>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</si>
  <si>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</si>
  <si>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</si>
  <si>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</si>
  <si>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</si>
  <si>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</si>
  <si>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</si>
  <si>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</si>
  <si>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</si>
  <si>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</si>
  <si>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</si>
  <si>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</si>
  <si>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</si>
  <si>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</si>
  <si>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</si>
  <si>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</si>
  <si>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</si>
  <si>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</si>
  <si>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</si>
  <si>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</si>
  <si>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</si>
  <si>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</si>
  <si>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</si>
  <si>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</si>
  <si>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</si>
  <si>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</si>
  <si>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</si>
  <si>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</si>
  <si>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</si>
  <si>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</si>
  <si>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</si>
  <si>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</si>
  <si>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</si>
  <si>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</si>
  <si>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</si>
  <si>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</si>
  <si>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</si>
  <si>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</si>
  <si>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</si>
  <si>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</si>
  <si>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</si>
  <si>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</si>
  <si>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</si>
  <si>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</si>
  <si>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</si>
  <si>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</si>
  <si>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</si>
  <si>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</si>
  <si>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</si>
  <si>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</si>
  <si>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</si>
  <si>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</si>
  <si>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</si>
  <si>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</si>
  <si>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</si>
  <si>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</si>
  <si>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</si>
  <si>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</si>
  <si>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</si>
  <si>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</si>
  <si>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</si>
  <si>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</si>
  <si>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</si>
  <si>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</si>
  <si>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</si>
  <si>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</si>
  <si>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</si>
  <si>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</si>
  <si>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</si>
  <si>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</si>
  <si>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</si>
  <si>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</si>
  <si>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</si>
  <si>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</si>
  <si>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</si>
  <si>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</si>
  <si>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</si>
  <si>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</si>
  <si>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</si>
  <si>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</si>
  <si>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</si>
  <si>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</si>
  <si>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</si>
  <si>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</si>
  <si>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</si>
  <si>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</si>
  <si>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</si>
  <si>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</si>
  <si>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</si>
  <si>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</si>
  <si>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</si>
  <si>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</si>
  <si>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</si>
  <si>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</si>
  <si>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</si>
  <si>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</si>
  <si>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</si>
  <si>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</si>
  <si>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</si>
  <si>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</si>
  <si>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</si>
  <si>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</si>
  <si>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</si>
  <si>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</si>
  <si>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</si>
  <si>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</si>
  <si>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</si>
  <si>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</si>
  <si>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</si>
  <si>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</si>
  <si>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</si>
  <si>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</si>
  <si>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</si>
  <si>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</si>
  <si>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</si>
  <si>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</si>
  <si>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</si>
  <si>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</si>
  <si>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</si>
  <si>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</si>
  <si>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</si>
  <si>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</si>
  <si>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</si>
  <si>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</si>
  <si>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</si>
  <si>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</si>
  <si>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</si>
  <si>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</si>
  <si>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</si>
  <si>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</si>
  <si>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</si>
  <si>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</si>
  <si>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</si>
  <si>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</si>
  <si>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</si>
  <si>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</si>
  <si>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</si>
  <si>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</si>
  <si>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</si>
  <si>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</si>
  <si>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</si>
  <si>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</si>
  <si>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</si>
  <si>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</si>
  <si>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</si>
  <si>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</si>
  <si>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</si>
  <si>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</si>
  <si>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</si>
  <si>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</si>
  <si>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</si>
  <si>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</si>
  <si>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</si>
  <si>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</si>
  <si>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</si>
  <si>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</si>
  <si>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</si>
  <si>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</si>
  <si>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</si>
  <si>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</si>
  <si>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</si>
  <si>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</si>
  <si>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</si>
  <si>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</si>
  <si>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</si>
  <si>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</si>
  <si>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</si>
  <si>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</si>
  <si>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</si>
  <si>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</si>
  <si>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</si>
  <si>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</si>
  <si>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</si>
  <si>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</si>
  <si>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</si>
  <si>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</si>
  <si>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</si>
  <si>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</si>
  <si>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</si>
  <si>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</si>
  <si>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</si>
  <si>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</si>
  <si>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</si>
  <si>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</si>
  <si>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</si>
  <si>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</si>
  <si>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</si>
  <si>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</si>
  <si>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</si>
  <si>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</si>
  <si>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</si>
  <si>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</si>
  <si>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</si>
  <si>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</si>
  <si>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</si>
  <si>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</si>
  <si>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</si>
  <si>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</si>
  <si>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</si>
  <si>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</si>
  <si>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</si>
  <si>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</si>
  <si>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</si>
  <si>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</si>
  <si>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</si>
  <si>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</si>
  <si>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</si>
  <si>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</si>
  <si>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</si>
  <si>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</si>
  <si>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</si>
  <si>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</si>
  <si>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</si>
  <si>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</si>
  <si>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</si>
  <si>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</si>
  <si>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</si>
  <si>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</si>
  <si>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</si>
  <si>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</si>
  <si>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</si>
  <si>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</si>
  <si>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</si>
  <si>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</si>
  <si>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</si>
  <si>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</si>
  <si>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</si>
  <si>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</si>
  <si>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</si>
  <si>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</si>
  <si>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</si>
  <si>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</si>
  <si>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</si>
  <si>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</si>
  <si>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</si>
  <si>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</si>
  <si>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</si>
  <si>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</si>
  <si>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</si>
  <si>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</si>
  <si>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</si>
  <si>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</si>
  <si>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</si>
  <si>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</si>
  <si>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</si>
  <si>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</si>
  <si>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</si>
  <si>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</si>
  <si>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</si>
  <si>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</si>
  <si>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</si>
  <si>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</si>
  <si>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</si>
  <si>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</si>
  <si>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</si>
  <si>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</si>
  <si>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</si>
  <si>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</si>
  <si>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</si>
  <si>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</si>
  <si>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</si>
  <si>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</si>
  <si>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</si>
  <si>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</si>
  <si>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</si>
  <si>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</si>
  <si>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</si>
  <si>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</si>
  <si>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</si>
  <si>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</si>
  <si>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</si>
  <si>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</si>
  <si>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</si>
  <si>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</si>
  <si>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</si>
  <si>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</si>
  <si>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</si>
  <si>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</si>
  <si>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</si>
  <si>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</si>
  <si>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</si>
  <si>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</si>
  <si>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</si>
  <si>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</si>
  <si>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</si>
  <si>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</si>
  <si>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</si>
  <si>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</si>
  <si>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</si>
  <si>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</si>
  <si>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</si>
  <si>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</si>
  <si>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</si>
  <si>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</si>
  <si>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</si>
  <si>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</si>
  <si>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</si>
  <si>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</si>
  <si>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</si>
  <si>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</si>
  <si>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</si>
  <si>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</si>
  <si>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</si>
  <si>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</si>
  <si>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</si>
  <si>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</si>
  <si>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</si>
  <si>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</si>
  <si>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</si>
  <si>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</si>
  <si>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</si>
  <si>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</si>
  <si>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</si>
  <si>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</si>
  <si>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</si>
  <si>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</si>
  <si>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</si>
  <si>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</si>
  <si>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</si>
  <si>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</si>
  <si>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</si>
  <si>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</si>
  <si>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</si>
  <si>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</si>
  <si>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</si>
  <si>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</si>
  <si>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</si>
  <si>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</si>
  <si>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</si>
  <si>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</si>
  <si>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</si>
  <si>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</si>
  <si>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</si>
  <si>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</si>
  <si>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</si>
  <si>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</si>
  <si>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</si>
  <si>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</si>
  <si>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</si>
  <si>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</si>
  <si>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</si>
  <si>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</si>
  <si>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</si>
  <si>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</si>
  <si>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</si>
  <si>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</si>
  <si>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</si>
  <si>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</si>
  <si>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</si>
  <si>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</si>
  <si>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</si>
  <si>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</si>
  <si>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</si>
  <si>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</si>
  <si>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</si>
  <si>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</si>
  <si>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</si>
  <si>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</si>
  <si>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</si>
  <si>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</si>
  <si>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</si>
  <si>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</si>
  <si>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</si>
  <si>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</si>
  <si>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</si>
  <si>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</si>
  <si>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</si>
  <si>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</si>
  <si>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</si>
  <si>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</si>
  <si>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</si>
  <si>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</si>
  <si>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</si>
  <si>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</si>
  <si>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</si>
  <si>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</si>
  <si>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</si>
  <si>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</si>
  <si>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</si>
  <si>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</si>
  <si>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</si>
  <si>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</si>
  <si>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</si>
  <si>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</si>
  <si>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</si>
  <si>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</si>
  <si>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</si>
  <si>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</si>
  <si>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</si>
  <si>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</si>
  <si>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</si>
  <si>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</si>
  <si>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</si>
  <si>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</si>
  <si>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</si>
  <si>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</si>
  <si>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</si>
  <si>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</si>
  <si>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</si>
  <si>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</si>
  <si>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</si>
  <si>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</si>
  <si>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</si>
  <si>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</si>
  <si>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</si>
  <si>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</si>
  <si>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</si>
  <si>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</si>
  <si>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</si>
  <si>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</si>
  <si>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</si>
  <si>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</si>
  <si>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</si>
  <si>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</si>
  <si>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</si>
  <si>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</si>
  <si>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</si>
  <si>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</si>
  <si>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</si>
  <si>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</si>
  <si>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</si>
  <si>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</si>
  <si>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</si>
  <si>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</si>
  <si>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</si>
  <si>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</si>
  <si>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</si>
  <si>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</si>
  <si>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</si>
  <si>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</si>
  <si>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</si>
  <si>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</si>
  <si>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</si>
  <si>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</si>
  <si>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</si>
  <si>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</si>
  <si>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</si>
  <si>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</si>
  <si>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</si>
  <si>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</si>
  <si>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</si>
  <si>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</si>
  <si>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</si>
  <si>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</si>
  <si>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</si>
  <si>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</si>
  <si>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</si>
  <si>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</si>
  <si>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</si>
  <si>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</si>
  <si>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</si>
  <si>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</si>
  <si>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</si>
  <si>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</si>
  <si>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</si>
  <si>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</si>
  <si>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</si>
  <si>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</si>
  <si>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</si>
  <si>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</si>
  <si>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</si>
  <si>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</si>
  <si>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</si>
  <si>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</si>
  <si>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</si>
  <si>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</si>
  <si>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</si>
  <si>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</si>
  <si>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</si>
  <si>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</si>
  <si>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</si>
  <si>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</si>
  <si>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</si>
  <si>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</si>
  <si>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</si>
  <si>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</si>
  <si>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</si>
  <si>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</si>
  <si>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</si>
  <si>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</si>
  <si>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</si>
  <si>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</si>
  <si>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</si>
  <si>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</si>
  <si>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</si>
  <si>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</si>
  <si>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</si>
  <si>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</si>
  <si>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</si>
  <si>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</si>
  <si>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</si>
  <si>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</si>
  <si>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</si>
  <si>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</si>
  <si>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</si>
  <si>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</si>
  <si>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</si>
  <si>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</si>
  <si>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</si>
  <si>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</si>
  <si>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</si>
  <si>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</si>
  <si>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</si>
  <si>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</si>
  <si>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</si>
  <si>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</si>
  <si>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</si>
  <si>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</si>
  <si>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</si>
  <si>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</si>
  <si>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</si>
  <si>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</si>
  <si>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</si>
  <si>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</si>
  <si>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</si>
  <si>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</si>
  <si>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</si>
  <si>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</si>
  <si>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</si>
  <si>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</si>
  <si>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</si>
  <si>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</si>
  <si>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</si>
  <si>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</si>
  <si>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</si>
  <si>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</si>
  <si>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</si>
  <si>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</si>
  <si>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</si>
  <si>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</si>
  <si>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</si>
  <si>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</si>
  <si>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</si>
  <si>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</si>
  <si>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</si>
  <si>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</si>
  <si>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</si>
  <si>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</si>
  <si>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</si>
  <si>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</si>
  <si>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</si>
  <si>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</si>
  <si>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</si>
  <si>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</si>
  <si>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</si>
  <si>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</si>
  <si>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</si>
  <si>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</si>
  <si>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</si>
  <si>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</si>
  <si>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</si>
  <si>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</si>
  <si>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</si>
  <si>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</si>
  <si>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</si>
  <si>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</si>
  <si>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</si>
  <si>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</si>
  <si>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</si>
  <si>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</si>
  <si>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</si>
  <si>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</si>
  <si>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</si>
  <si>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</si>
  <si>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</si>
  <si>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</si>
  <si>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</si>
  <si>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</si>
  <si>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</si>
  <si>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</si>
  <si>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</si>
  <si>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</si>
  <si>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</si>
  <si>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</si>
  <si>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</si>
  <si>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</si>
  <si>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</si>
  <si>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</si>
  <si>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</si>
  <si>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</si>
  <si>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</si>
  <si>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</si>
  <si>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</si>
  <si>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</si>
  <si>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</si>
  <si>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</si>
  <si>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</si>
  <si>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</si>
  <si>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</si>
  <si>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</si>
  <si>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</si>
  <si>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</si>
  <si>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</si>
  <si>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</si>
  <si>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</si>
  <si>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</si>
  <si>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</si>
  <si>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</si>
  <si>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</si>
  <si>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</si>
  <si>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</si>
  <si>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</si>
  <si>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</si>
  <si>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</si>
  <si>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</si>
  <si>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</si>
  <si>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</si>
  <si>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</si>
  <si>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</si>
  <si>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</si>
  <si>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</si>
  <si>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</si>
  <si>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</si>
  <si>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</si>
  <si>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</si>
  <si>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</si>
  <si>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</si>
  <si>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</si>
  <si>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</si>
  <si>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</si>
  <si>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</si>
  <si>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</si>
  <si>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</si>
  <si>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</si>
  <si>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</si>
  <si>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</si>
  <si>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</si>
  <si>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</si>
  <si>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</si>
  <si>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</si>
  <si>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</si>
  <si>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</si>
  <si>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</si>
  <si>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</si>
  <si>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</si>
  <si>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</si>
  <si>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</si>
  <si>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</si>
  <si>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</si>
  <si>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</si>
  <si>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</si>
  <si>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</si>
  <si>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</si>
  <si>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</si>
  <si>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</si>
  <si>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</si>
  <si>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</si>
  <si>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</si>
  <si>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</si>
  <si>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</si>
  <si>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</si>
  <si>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</si>
  <si>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</si>
  <si>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</si>
  <si>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</si>
  <si>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</si>
  <si>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</si>
  <si>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</si>
  <si>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</si>
  <si>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</si>
  <si>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</si>
  <si>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</si>
  <si>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</si>
  <si>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</si>
  <si>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</si>
  <si>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</si>
  <si>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</si>
  <si>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</si>
  <si>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</si>
  <si>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</si>
  <si>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</si>
  <si>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</si>
  <si>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</si>
  <si>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</si>
  <si>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</si>
  <si>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</si>
  <si>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</si>
  <si>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</si>
  <si>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</si>
  <si>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</si>
  <si>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</si>
  <si>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</si>
  <si>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</si>
  <si>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</si>
  <si>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</si>
  <si>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</si>
  <si>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</si>
  <si>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</si>
  <si>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</si>
  <si>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</si>
  <si>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</si>
  <si>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</si>
  <si>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</si>
  <si>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</si>
  <si>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</si>
  <si>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</si>
  <si>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</si>
  <si>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</si>
  <si>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</si>
  <si>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</si>
  <si>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</si>
  <si>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</si>
  <si>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</si>
  <si>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</si>
  <si>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</si>
  <si>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</si>
  <si>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</si>
  <si>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</si>
  <si>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</si>
  <si>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</si>
  <si>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</si>
  <si>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</si>
  <si>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</si>
  <si>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</si>
  <si>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</si>
  <si>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</si>
  <si>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</si>
  <si>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</si>
  <si>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</si>
  <si>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</si>
  <si>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</si>
  <si>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</si>
  <si>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</si>
  <si>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</si>
  <si>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</si>
  <si>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</si>
  <si>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</si>
  <si>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</si>
  <si>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</si>
  <si>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</si>
  <si>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</si>
  <si>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</si>
  <si>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</si>
  <si>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</si>
  <si>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</si>
  <si>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</si>
  <si>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</si>
  <si>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</si>
  <si>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</si>
  <si>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</si>
  <si>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</si>
  <si>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</si>
  <si>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</si>
  <si>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</si>
  <si>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</si>
  <si>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</si>
  <si>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</si>
  <si>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</si>
  <si>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</si>
  <si>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</si>
  <si>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</si>
  <si>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</si>
  <si>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</si>
  <si>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</si>
  <si>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</si>
  <si>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</si>
  <si>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</si>
  <si>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</si>
  <si>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</si>
  <si>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</si>
  <si>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</si>
  <si>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</si>
  <si>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</si>
  <si>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</si>
  <si>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</si>
  <si>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</si>
  <si>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</si>
  <si>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</si>
  <si>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</si>
  <si>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</si>
  <si>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</si>
  <si>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</si>
  <si>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</si>
  <si>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</si>
  <si>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</si>
  <si>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</si>
  <si>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</si>
  <si>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</si>
  <si>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</si>
  <si>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</si>
  <si>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</si>
  <si>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</si>
  <si>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</si>
  <si>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</si>
  <si>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</si>
  <si>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</si>
  <si>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</si>
  <si>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</si>
  <si>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</si>
  <si>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</si>
  <si>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</si>
  <si>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</si>
  <si>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</si>
  <si>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</si>
  <si>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</si>
  <si>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</si>
  <si>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</si>
  <si>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</si>
  <si>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</si>
  <si>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</si>
  <si>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</si>
  <si>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</si>
  <si>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</si>
  <si>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</si>
  <si>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</si>
  <si>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</si>
  <si>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</si>
  <si>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</si>
  <si>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</si>
  <si>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</si>
  <si>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</si>
  <si>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</si>
  <si>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</si>
  <si>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</si>
  <si>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</si>
  <si>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</si>
  <si>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</si>
  <si>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</si>
  <si>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</si>
  <si>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</si>
  <si>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</si>
  <si>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</si>
  <si>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</si>
  <si>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</si>
  <si>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</si>
  <si>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</si>
  <si>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</si>
  <si>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</si>
  <si>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</si>
  <si>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</si>
  <si>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</si>
  <si>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</si>
  <si>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</si>
  <si>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</si>
  <si>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</si>
  <si>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</si>
  <si>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</si>
  <si>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</si>
  <si>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</si>
  <si>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</si>
  <si>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</si>
  <si>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</si>
  <si>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</si>
  <si>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</si>
  <si>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</si>
  <si>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</si>
  <si>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</si>
  <si>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</si>
  <si>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</si>
  <si>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</si>
  <si>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</si>
  <si>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</si>
  <si>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</si>
  <si>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</si>
  <si>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</si>
  <si>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</si>
  <si>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</si>
  <si>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</si>
  <si>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</si>
  <si>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</si>
  <si>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</si>
  <si>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</si>
  <si>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</si>
  <si>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</si>
  <si>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</si>
  <si>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</si>
  <si>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</si>
  <si>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</si>
  <si>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</si>
  <si>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</si>
  <si>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</si>
  <si>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</si>
  <si>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</si>
  <si>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</si>
  <si>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</si>
  <si>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</si>
  <si>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</si>
  <si>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</si>
  <si>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</si>
  <si>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</si>
  <si>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</si>
  <si>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</si>
  <si>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</si>
  <si>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</si>
  <si>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</si>
  <si>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</si>
  <si>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</si>
  <si>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</si>
  <si>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</si>
  <si>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</si>
  <si>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</si>
  <si>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</si>
  <si>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</si>
  <si>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</si>
  <si>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</si>
  <si>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</si>
  <si>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</si>
  <si>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</si>
  <si>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</si>
  <si>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</si>
  <si>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</si>
  <si>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</si>
  <si>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</si>
  <si>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</si>
  <si>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</si>
  <si>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</si>
  <si>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</si>
  <si>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</si>
  <si>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</si>
  <si>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</si>
  <si>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</si>
  <si>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</si>
  <si>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</si>
  <si>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</si>
  <si>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</si>
  <si>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</si>
  <si>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</si>
  <si>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</si>
  <si>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</si>
  <si>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</si>
  <si>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</si>
  <si>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</si>
  <si>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</si>
  <si>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</si>
  <si>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</si>
  <si>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</si>
  <si>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</si>
  <si>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</si>
  <si>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</si>
  <si>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</si>
  <si>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</si>
  <si>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</si>
  <si>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</si>
  <si>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</si>
  <si>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</si>
  <si>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</si>
  <si>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</si>
  <si>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</si>
  <si>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</si>
  <si>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</si>
  <si>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</si>
  <si>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</si>
  <si>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</si>
  <si>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</si>
  <si>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</si>
  <si>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</si>
  <si>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</si>
  <si>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</si>
  <si>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</si>
  <si>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</si>
  <si>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</si>
  <si>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</si>
  <si>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</si>
  <si>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</si>
  <si>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</si>
  <si>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</si>
  <si>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</si>
  <si>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</si>
  <si>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</si>
  <si>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</si>
  <si>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</si>
  <si>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</si>
  <si>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</si>
  <si>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</si>
  <si>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</si>
  <si>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</si>
  <si>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</si>
  <si>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</si>
  <si>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</si>
  <si>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</si>
  <si>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</si>
  <si>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</si>
  <si>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</si>
  <si>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</si>
  <si>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</si>
  <si>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</si>
  <si>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</si>
  <si>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</si>
  <si>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</si>
  <si>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</si>
  <si>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</si>
  <si>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</si>
  <si>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</si>
  <si>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</si>
  <si>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</si>
  <si>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</si>
  <si>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</si>
  <si>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</si>
  <si>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</si>
  <si>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</si>
  <si>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</si>
  <si>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</si>
  <si>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</si>
  <si>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</si>
  <si>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</si>
  <si>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</si>
  <si>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</si>
  <si>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</si>
  <si>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</si>
  <si>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</si>
  <si>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</si>
  <si>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</si>
  <si>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</si>
  <si>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</si>
  <si>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</si>
  <si>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</si>
  <si>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</si>
  <si>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</si>
  <si>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</si>
  <si>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</si>
  <si>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</si>
  <si>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</si>
  <si>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</si>
  <si>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</si>
  <si>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</si>
  <si>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</si>
  <si>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</si>
  <si>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</si>
  <si>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</si>
  <si>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</si>
  <si>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</si>
  <si>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</si>
  <si>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</si>
  <si>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</si>
  <si>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</si>
  <si>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</si>
  <si>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</si>
  <si>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</si>
  <si>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</si>
  <si>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</si>
  <si>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</si>
  <si>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</si>
  <si>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</si>
  <si>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</si>
  <si>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</si>
  <si>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</si>
  <si>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</si>
  <si>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</si>
  <si>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</si>
  <si>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</si>
  <si>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</si>
  <si>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</si>
  <si>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</si>
  <si>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</si>
  <si>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</si>
  <si>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</si>
  <si>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</si>
  <si>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</si>
  <si>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</si>
  <si>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</si>
  <si>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</si>
  <si>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</si>
  <si>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</si>
  <si>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</si>
  <si>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</si>
  <si>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</si>
  <si>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</si>
  <si>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</si>
  <si>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</si>
  <si>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</si>
  <si>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</si>
  <si>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</si>
  <si>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</si>
  <si>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</si>
  <si>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</si>
  <si>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</si>
  <si>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</si>
  <si>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</si>
  <si>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</si>
  <si>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</si>
  <si>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</si>
  <si>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</si>
  <si>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</si>
  <si>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</si>
  <si>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</si>
  <si>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</si>
  <si>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</si>
  <si>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</si>
  <si>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</si>
  <si>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</si>
  <si>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</si>
  <si>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</si>
  <si>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</si>
  <si>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</si>
  <si>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</si>
  <si>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</si>
  <si>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</si>
  <si>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</si>
  <si>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</si>
  <si>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</si>
  <si>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</si>
  <si>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</si>
  <si>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</si>
  <si>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</si>
  <si>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</si>
  <si>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</si>
  <si>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</si>
  <si>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</si>
  <si>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</si>
  <si>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</si>
  <si>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</si>
  <si>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</si>
  <si>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</si>
  <si>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</si>
  <si>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</si>
  <si>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</si>
  <si>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</si>
  <si>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</si>
  <si>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</si>
  <si>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</si>
  <si>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</si>
  <si>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</si>
  <si>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</si>
  <si>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</si>
  <si>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</si>
  <si>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</si>
  <si>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</si>
  <si>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</si>
  <si>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</si>
  <si>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</si>
  <si>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</si>
  <si>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</si>
  <si>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</si>
  <si>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</si>
  <si>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</si>
  <si>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</si>
  <si>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</si>
  <si>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</si>
  <si>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</si>
  <si>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</si>
  <si>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</si>
  <si>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</si>
  <si>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</si>
  <si>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</si>
  <si>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</si>
  <si>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</si>
  <si>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</si>
  <si>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</si>
  <si>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</si>
  <si>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</si>
  <si>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</si>
  <si>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</si>
  <si>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</si>
  <si>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</si>
  <si>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</si>
  <si>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</si>
  <si>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</si>
  <si>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</si>
  <si>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</si>
  <si>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</si>
  <si>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</si>
  <si>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</si>
  <si>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</si>
  <si>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</si>
  <si>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</si>
  <si>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</si>
  <si>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</si>
  <si>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</si>
  <si>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</si>
  <si>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</si>
  <si>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</si>
  <si>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</si>
  <si>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</si>
  <si>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</si>
  <si>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</si>
  <si>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</si>
  <si>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</si>
  <si>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</si>
  <si>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</si>
  <si>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</si>
  <si>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</si>
  <si>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</si>
  <si>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</si>
  <si>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</si>
  <si>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</si>
  <si>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</si>
  <si>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</si>
  <si>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</si>
  <si>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</si>
  <si>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</si>
  <si>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</si>
  <si>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</si>
  <si>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</si>
  <si>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</si>
  <si>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</si>
  <si>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</si>
  <si>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</si>
  <si>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</si>
  <si>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</si>
  <si>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</si>
  <si>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</si>
  <si>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</si>
  <si>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</si>
  <si>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</si>
  <si>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</si>
  <si>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</si>
  <si>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</si>
  <si>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</si>
  <si>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</si>
  <si>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</si>
  <si>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</si>
  <si>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</si>
  <si>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</si>
  <si>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</si>
  <si>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</si>
  <si>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</si>
  <si>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</si>
  <si>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</si>
  <si>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</si>
  <si>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</si>
  <si>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</si>
  <si>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</si>
  <si>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</si>
  <si>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</si>
  <si>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</si>
  <si>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</si>
  <si>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</si>
  <si>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</si>
  <si>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</si>
  <si>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</si>
  <si>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</si>
  <si>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</si>
  <si>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</si>
  <si>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</si>
  <si>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</si>
  <si>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</si>
  <si>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</si>
  <si>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</si>
  <si>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</si>
  <si>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</si>
  <si>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</si>
  <si>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</si>
  <si>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</si>
  <si>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</si>
  <si>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</si>
  <si>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</si>
  <si>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</si>
  <si>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</si>
  <si>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</si>
  <si>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</si>
  <si>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</si>
  <si>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</si>
  <si>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</si>
  <si>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</si>
  <si>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</si>
  <si>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</si>
  <si>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</si>
  <si>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</si>
  <si>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</si>
  <si>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</si>
  <si>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</si>
  <si>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</si>
  <si>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</si>
  <si>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</si>
  <si>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</si>
  <si>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</si>
  <si>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</si>
  <si>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</si>
  <si>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</si>
  <si>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</si>
  <si>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</si>
  <si>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</si>
  <si>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</si>
  <si>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</si>
  <si>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</si>
  <si>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</si>
  <si>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</si>
  <si>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</si>
  <si>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</si>
  <si>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</si>
  <si>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</si>
  <si>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</si>
  <si>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</si>
  <si>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</si>
  <si>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</si>
  <si>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</si>
  <si>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</si>
  <si>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</si>
  <si>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</si>
  <si>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</si>
  <si>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</si>
  <si>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</si>
  <si>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</si>
  <si>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</si>
  <si>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</si>
  <si>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</si>
  <si>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</si>
  <si>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</si>
  <si>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</si>
  <si>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</si>
  <si>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</si>
  <si>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</si>
  <si>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</si>
  <si>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</si>
  <si>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</si>
  <si>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</si>
  <si>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</si>
  <si>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</si>
  <si>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</si>
  <si>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</si>
  <si>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</si>
  <si>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</si>
  <si>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</si>
  <si>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</si>
  <si>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</si>
  <si>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</si>
  <si>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</si>
  <si>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</si>
  <si>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</si>
  <si>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</si>
  <si>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</si>
  <si>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</si>
  <si>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</si>
  <si>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</si>
  <si>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</si>
  <si>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</si>
  <si>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</si>
  <si>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</si>
  <si>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</si>
  <si>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</si>
  <si>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</si>
  <si>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</si>
  <si>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</si>
  <si>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</si>
  <si>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</si>
  <si>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</si>
  <si>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</si>
  <si>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</si>
  <si>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</si>
  <si>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</si>
  <si>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</si>
  <si>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</si>
  <si>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</si>
  <si>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</si>
  <si>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</si>
  <si>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</si>
  <si>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</si>
  <si>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</si>
  <si>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</si>
  <si>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</si>
  <si>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</si>
  <si>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</si>
  <si>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</si>
  <si>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</si>
  <si>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</si>
  <si>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</si>
  <si>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</si>
  <si>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</si>
  <si>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</si>
  <si>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</si>
  <si>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</si>
  <si>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</si>
  <si>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</si>
  <si>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</si>
  <si>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</si>
  <si>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</si>
  <si>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</si>
  <si>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</si>
  <si>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</si>
  <si>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</si>
  <si>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</si>
  <si>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</si>
  <si>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</si>
  <si>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</si>
  <si>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</si>
  <si>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</si>
  <si>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</si>
  <si>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</si>
  <si>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</si>
  <si>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</si>
  <si>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</si>
  <si>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</si>
  <si>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</si>
  <si>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</si>
  <si>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</si>
  <si>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</si>
  <si>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</si>
  <si>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</si>
  <si>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</si>
  <si>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</si>
  <si>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</si>
  <si>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</si>
  <si>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</si>
  <si>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</si>
  <si>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</si>
  <si>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</si>
  <si>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</si>
  <si>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</si>
  <si>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</si>
  <si>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</si>
  <si>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</si>
  <si>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</si>
  <si>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</si>
  <si>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</si>
  <si>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</si>
  <si>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</si>
  <si>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</si>
  <si>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</si>
  <si>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</si>
  <si>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</si>
  <si>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</si>
  <si>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</si>
  <si>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</si>
  <si>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</si>
  <si>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</si>
  <si>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</si>
  <si>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</si>
  <si>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</si>
  <si>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</si>
  <si>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</si>
  <si>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</si>
  <si>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</si>
  <si>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</si>
  <si>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</si>
  <si>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</si>
  <si>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</si>
  <si>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</si>
  <si>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</si>
  <si>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</si>
  <si>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</si>
  <si>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</si>
  <si>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</si>
  <si>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</si>
  <si>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</si>
  <si>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</si>
  <si>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</si>
  <si>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</si>
  <si>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</si>
  <si>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</si>
  <si>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</si>
  <si>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</si>
  <si>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</si>
  <si>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</si>
  <si>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</si>
  <si>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</si>
  <si>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</si>
  <si>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</si>
  <si>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</si>
  <si>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</si>
  <si>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</si>
  <si>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</si>
  <si>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</si>
  <si>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</si>
  <si>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</si>
  <si>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</si>
  <si>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</si>
  <si>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</si>
  <si>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</si>
  <si>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</si>
  <si>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</si>
  <si>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</si>
  <si>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</si>
  <si>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</si>
  <si>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</si>
  <si>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</si>
  <si>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</si>
  <si>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</si>
  <si>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</si>
  <si>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</si>
  <si>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</si>
  <si>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</si>
  <si>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</si>
  <si>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</si>
  <si>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</si>
  <si>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</si>
  <si>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</si>
  <si>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</si>
  <si>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</si>
  <si>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</si>
  <si>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</si>
  <si>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</si>
  <si>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</si>
  <si>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</si>
  <si>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</si>
  <si>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</si>
  <si>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</si>
  <si>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</si>
  <si>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</si>
  <si>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</si>
  <si>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</si>
  <si>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</si>
  <si>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</si>
  <si>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</si>
  <si>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</si>
  <si>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</si>
  <si>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</si>
  <si>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</si>
  <si>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</si>
  <si>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</si>
  <si>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</si>
  <si>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</si>
  <si>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</si>
  <si>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</si>
  <si>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</si>
  <si>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</si>
  <si>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</si>
  <si>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</si>
  <si>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</si>
  <si>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</si>
  <si>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</si>
  <si>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</si>
  <si>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</si>
  <si>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</si>
  <si>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</si>
  <si>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</si>
  <si>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</si>
  <si>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</si>
  <si>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</si>
  <si>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</si>
  <si>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</si>
  <si>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</si>
  <si>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</si>
  <si>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</si>
  <si>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</si>
  <si>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</si>
  <si>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</si>
  <si>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</si>
  <si>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</si>
  <si>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</si>
  <si>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</si>
  <si>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</si>
  <si>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</si>
  <si>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</si>
  <si>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</si>
  <si>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</si>
  <si>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</si>
  <si>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</si>
  <si>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</si>
  <si>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</si>
  <si>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</si>
  <si>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</si>
  <si>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</si>
  <si>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</si>
  <si>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</si>
  <si>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</si>
  <si>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</si>
  <si>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</si>
  <si>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</si>
  <si>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</si>
  <si>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</si>
  <si>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</si>
  <si>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</si>
  <si>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</si>
  <si>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</si>
  <si>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</si>
  <si>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</si>
  <si>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</si>
  <si>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</si>
  <si>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</si>
  <si>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</si>
  <si>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</si>
  <si>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</si>
  <si>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</si>
  <si>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</si>
  <si>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</si>
  <si>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</si>
  <si>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</si>
  <si>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</si>
  <si>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</si>
  <si>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</si>
  <si>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</si>
  <si>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</si>
  <si>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</si>
  <si>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</si>
  <si>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</si>
  <si>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</si>
  <si>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</si>
  <si>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</si>
  <si>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</si>
  <si>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</si>
  <si>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</si>
  <si>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</si>
  <si>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</si>
  <si>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</si>
  <si>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</si>
  <si>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</si>
  <si>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</si>
  <si>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</si>
  <si>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</si>
  <si>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</si>
  <si>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</si>
  <si>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</si>
  <si>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</si>
  <si>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</si>
  <si>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</si>
  <si>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</si>
  <si>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</si>
  <si>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</si>
  <si>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</si>
  <si>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</si>
  <si>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</si>
  <si>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</si>
  <si>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</si>
  <si>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</si>
  <si>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</si>
  <si>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</si>
  <si>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</si>
  <si>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</si>
  <si>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</si>
  <si>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</si>
  <si>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</si>
  <si>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</si>
  <si>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</si>
  <si>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</si>
  <si>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</si>
  <si>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</si>
  <si>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</si>
  <si>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</si>
  <si>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</si>
  <si>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</si>
  <si>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</si>
  <si>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</si>
  <si>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</si>
  <si>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</si>
  <si>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</si>
  <si>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</si>
  <si>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</si>
  <si>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</si>
  <si>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</si>
  <si>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</si>
  <si>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</si>
  <si>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</si>
  <si>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</si>
  <si>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</si>
  <si>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</si>
  <si>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</si>
  <si>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</si>
  <si>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</si>
  <si>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</si>
  <si>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</si>
  <si>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</si>
  <si>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</si>
  <si>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</si>
  <si>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</si>
  <si>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</si>
  <si>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</si>
  <si>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</si>
  <si>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</si>
  <si>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</si>
  <si>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</si>
  <si>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</si>
  <si>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</si>
  <si>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</si>
  <si>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</si>
  <si>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</si>
  <si>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</si>
  <si>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</si>
  <si>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</si>
  <si>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</si>
  <si>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</si>
  <si>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</si>
  <si>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</si>
  <si>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</si>
  <si>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</si>
  <si>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</si>
  <si>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</si>
  <si>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</si>
  <si>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</si>
  <si>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</si>
  <si>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</si>
  <si>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</si>
  <si>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</si>
  <si>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</si>
  <si>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</si>
  <si>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</si>
  <si>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</si>
  <si>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</si>
  <si>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</si>
  <si>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</si>
  <si>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</si>
  <si>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</si>
  <si>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</si>
  <si>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</si>
  <si>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</si>
  <si>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</si>
  <si>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</si>
  <si>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</si>
  <si>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</si>
  <si>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</si>
  <si>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</si>
  <si>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</si>
  <si>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</si>
  <si>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</si>
  <si>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</si>
  <si>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</si>
  <si>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</si>
  <si>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</si>
  <si>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</si>
  <si>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</si>
  <si>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</si>
  <si>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</si>
  <si>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</si>
  <si>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</si>
  <si>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</si>
  <si>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</si>
  <si>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</si>
  <si>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</si>
  <si>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</si>
  <si>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</si>
  <si>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</si>
  <si>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</si>
  <si>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</si>
  <si>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</si>
  <si>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</si>
  <si>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</si>
  <si>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</si>
  <si>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</si>
  <si>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</si>
  <si>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</si>
  <si>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</si>
  <si>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</si>
  <si>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</si>
  <si>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</si>
  <si>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</si>
  <si>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</si>
  <si>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</si>
  <si>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</si>
  <si>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</si>
  <si>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</si>
  <si>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</si>
  <si>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</si>
  <si>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</si>
  <si>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</si>
  <si>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</si>
  <si>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</si>
  <si>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</si>
  <si>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</si>
  <si>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</si>
  <si>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</si>
  <si>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</si>
  <si>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</si>
  <si>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</si>
  <si>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</si>
  <si>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</si>
  <si>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</si>
  <si>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</si>
  <si>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</si>
  <si>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</si>
  <si>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</si>
  <si>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</si>
  <si>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</si>
  <si>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</si>
  <si>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</si>
  <si>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</si>
  <si>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</si>
  <si>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</si>
  <si>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</si>
  <si>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</si>
  <si>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</si>
  <si>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</si>
  <si>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</si>
  <si>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</si>
  <si>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</si>
  <si>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</si>
  <si>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</si>
  <si>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</si>
  <si>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</si>
  <si>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</si>
  <si>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</si>
  <si>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</si>
  <si>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</si>
  <si>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</si>
  <si>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</si>
  <si>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</si>
  <si>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</si>
  <si>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</si>
  <si>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</si>
  <si>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</si>
  <si>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</si>
  <si>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</si>
  <si>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</si>
  <si>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</si>
  <si>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</si>
  <si>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</si>
  <si>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</si>
  <si>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</si>
  <si>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</si>
  <si>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</si>
  <si>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</si>
  <si>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</si>
  <si>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</si>
  <si>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</si>
  <si>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</si>
  <si>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</si>
  <si>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</si>
  <si>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</si>
  <si>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</si>
  <si>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</si>
  <si>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</si>
  <si>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</si>
  <si>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</si>
  <si>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</si>
  <si>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</si>
  <si>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</si>
  <si>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</si>
  <si>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</si>
  <si>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</si>
  <si>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</si>
  <si>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</si>
  <si>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</si>
  <si>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</si>
  <si>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</si>
  <si>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</si>
  <si>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</si>
  <si>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</si>
  <si>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</si>
  <si>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</si>
  <si>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</si>
  <si>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</si>
  <si>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</si>
  <si>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</si>
  <si>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</si>
  <si>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</si>
  <si>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</si>
  <si>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</si>
  <si>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</si>
  <si>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</si>
  <si>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</si>
  <si>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</si>
  <si>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</si>
  <si>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</si>
  <si>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</si>
  <si>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</si>
  <si>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</si>
  <si>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</si>
  <si>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</si>
  <si>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</si>
  <si>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</si>
  <si>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</si>
  <si>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</si>
  <si>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</si>
  <si>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</si>
  <si>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</si>
  <si>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</si>
  <si>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</si>
  <si>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</si>
  <si>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</si>
  <si>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</si>
  <si>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</si>
  <si>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</si>
  <si>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</si>
  <si>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</si>
  <si>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</si>
  <si>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</si>
  <si>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</si>
  <si>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</si>
  <si>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</si>
  <si>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</si>
  <si>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</si>
  <si>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</si>
  <si>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</si>
  <si>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</si>
  <si>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</si>
  <si>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</si>
  <si>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</si>
  <si>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</si>
  <si>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</si>
  <si>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</si>
  <si>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</si>
  <si>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</si>
  <si>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</si>
  <si>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</si>
  <si>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</si>
  <si>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</si>
  <si>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</si>
  <si>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</si>
  <si>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</si>
  <si>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</si>
  <si>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</si>
  <si>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</si>
  <si>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</si>
  <si>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</si>
  <si>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</si>
  <si>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</si>
  <si>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</si>
  <si>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</si>
  <si>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</si>
  <si>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</si>
  <si>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</si>
  <si>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</si>
  <si>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</si>
  <si>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</si>
  <si>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</si>
  <si>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</si>
  <si>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</si>
  <si>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</si>
  <si>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</si>
  <si>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</si>
  <si>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</si>
  <si>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</si>
  <si>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</si>
  <si>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</si>
  <si>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</si>
  <si>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</si>
  <si>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</si>
  <si>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</si>
  <si>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</si>
  <si>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</si>
  <si>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</si>
  <si>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</si>
  <si>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</si>
  <si>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</si>
  <si>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</si>
  <si>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</si>
  <si>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</si>
  <si>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</si>
  <si>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</si>
  <si>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</si>
  <si>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</si>
  <si>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</si>
  <si>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</si>
  <si>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</si>
  <si>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</si>
  <si>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</si>
  <si>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</si>
  <si>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</si>
  <si>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</si>
  <si>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</si>
  <si>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</si>
  <si>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</si>
  <si>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</si>
  <si>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</si>
  <si>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</si>
  <si>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</si>
  <si>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</si>
  <si>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</si>
  <si>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</si>
  <si>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</si>
  <si>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</si>
  <si>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</si>
  <si>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</si>
  <si>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</si>
  <si>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</si>
  <si>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</si>
  <si>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</si>
  <si>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</si>
  <si>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</si>
  <si>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</si>
  <si>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</si>
  <si>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</si>
  <si>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</si>
  <si>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</si>
  <si>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</si>
  <si>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</si>
  <si>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</si>
  <si>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</si>
  <si>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</si>
  <si>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</si>
  <si>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</si>
  <si>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</si>
  <si>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</si>
  <si>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</si>
  <si>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</si>
  <si>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</si>
  <si>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</si>
  <si>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</si>
  <si>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</si>
  <si>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</si>
  <si>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</si>
  <si>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</si>
  <si>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</si>
  <si>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</si>
  <si>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</si>
  <si>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</si>
  <si>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</si>
  <si>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</si>
  <si>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</si>
  <si>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</si>
  <si>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</si>
  <si>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</si>
  <si>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</si>
  <si>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</si>
  <si>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</si>
  <si>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</si>
  <si>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</si>
  <si>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</si>
  <si>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</si>
  <si>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</si>
  <si>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</si>
  <si>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</si>
  <si>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</si>
  <si>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</si>
  <si>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</si>
  <si>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</si>
  <si>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</si>
  <si>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</si>
  <si>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</si>
  <si>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</si>
  <si>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</si>
  <si>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</si>
  <si>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</si>
  <si>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</si>
  <si>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</si>
  <si>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</si>
  <si>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</si>
  <si>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</si>
  <si>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</si>
  <si>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</si>
  <si>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</si>
  <si>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</si>
  <si>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</si>
  <si>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</si>
  <si>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</si>
  <si>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</si>
  <si>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</si>
  <si>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</si>
  <si>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</si>
  <si>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</si>
  <si>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</si>
  <si>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</si>
  <si>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</si>
  <si>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</si>
  <si>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</si>
  <si>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</si>
  <si>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</si>
  <si>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</si>
  <si>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</si>
  <si>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</si>
  <si>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</si>
  <si>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</si>
  <si>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</si>
  <si>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</si>
  <si>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</si>
  <si>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</si>
  <si>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</si>
  <si>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</si>
  <si>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</si>
  <si>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</si>
  <si>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</si>
  <si>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</si>
  <si>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</si>
  <si>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</si>
  <si>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</si>
  <si>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</si>
  <si>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</si>
  <si>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</si>
  <si>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</si>
  <si>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</si>
  <si>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</si>
  <si>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</si>
  <si>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</si>
  <si>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</si>
  <si>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</si>
  <si>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</si>
  <si>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</si>
  <si>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</si>
  <si>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</si>
  <si>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</si>
  <si>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</si>
  <si>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</si>
  <si>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</si>
  <si>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</si>
  <si>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</si>
  <si>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</si>
  <si>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</si>
  <si>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</si>
  <si>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</si>
  <si>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</si>
  <si>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</si>
  <si>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</si>
  <si>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</si>
  <si>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</si>
  <si>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</si>
  <si>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</si>
  <si>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</si>
  <si>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</si>
  <si>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</si>
  <si>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</si>
  <si>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</si>
  <si>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</si>
  <si>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</si>
  <si>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</si>
  <si>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</si>
  <si>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</si>
  <si>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</si>
  <si>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</si>
  <si>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</si>
  <si>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</si>
  <si>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</si>
  <si>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</si>
  <si>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</si>
  <si>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</si>
  <si>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</si>
  <si>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</si>
  <si>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</si>
  <si>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</si>
  <si>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</si>
  <si>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</si>
  <si>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</si>
  <si>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</si>
  <si>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</si>
  <si>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</si>
  <si>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</si>
  <si>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</si>
  <si>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</si>
  <si>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</si>
  <si>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</si>
  <si>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</si>
  <si>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</si>
  <si>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</si>
  <si>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</si>
  <si>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</si>
  <si>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</si>
  <si>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</si>
  <si>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</si>
  <si>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</si>
  <si>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</si>
  <si>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</si>
  <si>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</si>
  <si>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</si>
  <si>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</si>
  <si>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</si>
  <si>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</si>
  <si>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</si>
  <si>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</si>
  <si>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</si>
  <si>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</si>
  <si>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</si>
  <si>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</si>
  <si>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</si>
  <si>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</si>
  <si>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</si>
  <si>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</si>
  <si>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</si>
  <si>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</si>
  <si>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</si>
  <si>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</si>
  <si>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</si>
  <si>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</si>
  <si>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</si>
  <si>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</si>
  <si>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</si>
  <si>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</si>
  <si>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</si>
  <si>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</si>
  <si>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</si>
  <si>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</si>
  <si>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</si>
  <si>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</si>
  <si>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</si>
  <si>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</si>
  <si>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</si>
  <si>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</si>
  <si>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</si>
  <si>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</si>
  <si>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</si>
  <si>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</si>
  <si>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</si>
  <si>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</si>
  <si>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</si>
  <si>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</si>
  <si>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</si>
  <si>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</si>
  <si>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</si>
  <si>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</si>
  <si>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</si>
  <si>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</si>
  <si>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</si>
  <si>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</si>
  <si>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</si>
  <si>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</si>
  <si>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</si>
  <si>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</si>
  <si>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</si>
  <si>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</si>
  <si>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</si>
  <si>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</si>
  <si>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</si>
  <si>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</si>
  <si>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</si>
  <si>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</si>
  <si>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</si>
  <si>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</si>
  <si>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</si>
  <si>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</si>
  <si>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</si>
  <si>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</si>
  <si>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</si>
  <si>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</si>
  <si>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</si>
  <si>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</si>
  <si>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</si>
  <si>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</si>
  <si>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</si>
  <si>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</si>
  <si>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</si>
  <si>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</si>
  <si>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</si>
  <si>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</si>
  <si>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</si>
  <si>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</si>
  <si>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</si>
  <si>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</si>
  <si>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</si>
  <si>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</si>
  <si>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</si>
  <si>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</si>
  <si>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</si>
  <si>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</si>
  <si>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</si>
  <si>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</si>
  <si>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</si>
  <si>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</si>
  <si>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</si>
  <si>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</si>
  <si>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</si>
  <si>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</si>
  <si>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</si>
  <si>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</si>
  <si>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</si>
  <si>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</si>
  <si>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</si>
  <si>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</si>
  <si>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</si>
  <si>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</si>
  <si>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</si>
  <si>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</si>
  <si>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</si>
  <si>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</si>
  <si>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</si>
  <si>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</si>
  <si>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</si>
  <si>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</si>
  <si>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</si>
  <si>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</si>
  <si>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</si>
  <si>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</si>
  <si>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</si>
  <si>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</si>
  <si>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</si>
  <si>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</si>
  <si>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</si>
  <si>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</si>
  <si>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</si>
  <si>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</si>
  <si>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</si>
  <si>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</si>
  <si>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</si>
  <si>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</si>
  <si>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</si>
  <si>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</si>
  <si>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</si>
  <si>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</si>
  <si>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</si>
  <si>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</si>
  <si>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</si>
  <si>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</si>
  <si>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</si>
  <si>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</si>
  <si>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</si>
  <si>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</si>
  <si>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</si>
  <si>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</si>
  <si>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</si>
  <si>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</si>
  <si>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</si>
  <si>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</si>
  <si>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</si>
  <si>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</si>
  <si>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</si>
  <si>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</si>
  <si>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</si>
  <si>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</si>
  <si>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</si>
  <si>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</si>
  <si>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</si>
  <si>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</si>
  <si>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</si>
  <si>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</si>
  <si>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</si>
  <si>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</si>
  <si>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</si>
  <si>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</si>
  <si>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</si>
  <si>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</si>
  <si>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</si>
  <si>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</si>
  <si>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</si>
  <si>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</si>
  <si>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</si>
  <si>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</si>
  <si>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</si>
  <si>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</si>
  <si>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</si>
  <si>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</si>
  <si>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</si>
  <si>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</si>
  <si>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</si>
  <si>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</si>
  <si>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</si>
  <si>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</si>
  <si>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</si>
  <si>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</si>
  <si>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</si>
  <si>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</si>
  <si>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</si>
  <si>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</si>
  <si>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</si>
  <si>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</si>
  <si>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</si>
  <si>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</si>
  <si>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</si>
  <si>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</si>
  <si>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</si>
  <si>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</si>
  <si>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</si>
  <si>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</si>
  <si>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</si>
  <si>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</si>
  <si>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</si>
  <si>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</si>
  <si>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</si>
  <si>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</si>
  <si>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</si>
  <si>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</si>
  <si>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</si>
  <si>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</si>
  <si>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</si>
  <si>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</si>
  <si>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</si>
  <si>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</si>
  <si>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</si>
  <si>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</si>
  <si>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</si>
  <si>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</si>
  <si>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</si>
  <si>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</si>
  <si>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</si>
  <si>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</si>
  <si>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</si>
  <si>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</si>
  <si>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</si>
  <si>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</si>
  <si>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</si>
  <si>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</si>
  <si>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</si>
  <si>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</si>
  <si>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</si>
  <si>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</si>
  <si>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</si>
  <si>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</si>
  <si>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</si>
  <si>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</si>
  <si>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</si>
  <si>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</si>
  <si>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</si>
  <si>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</si>
  <si>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</si>
  <si>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</si>
  <si>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</si>
  <si>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</si>
  <si>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</si>
  <si>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</si>
  <si>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</si>
  <si>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</si>
  <si>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</si>
  <si>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</si>
  <si>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</si>
  <si>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</si>
  <si>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</si>
  <si>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</si>
  <si>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</si>
  <si>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</si>
  <si>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</si>
  <si>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</si>
  <si>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</si>
  <si>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</si>
  <si>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</si>
  <si>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</si>
  <si>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</si>
  <si>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</si>
  <si>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</si>
  <si>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</si>
  <si>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</si>
  <si>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</si>
  <si>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</si>
  <si>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</si>
  <si>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</si>
  <si>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</si>
  <si>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</si>
  <si>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</si>
  <si>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</si>
  <si>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</si>
  <si>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</si>
  <si>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</si>
  <si>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</si>
  <si>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</si>
  <si>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</si>
  <si>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</si>
  <si>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</si>
  <si>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</si>
  <si>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</si>
  <si>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</si>
  <si>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</si>
  <si>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</si>
  <si>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</si>
  <si>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</si>
  <si>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</si>
  <si>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</si>
  <si>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</si>
  <si>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</si>
  <si>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</si>
  <si>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</si>
  <si>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</si>
  <si>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</si>
  <si>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</si>
  <si>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</si>
  <si>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</si>
  <si>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</si>
  <si>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</si>
  <si>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</si>
  <si>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</si>
  <si>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</si>
  <si>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</si>
  <si>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</si>
  <si>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</si>
  <si>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</si>
  <si>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</si>
  <si>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</si>
  <si>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</si>
  <si>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</si>
  <si>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</si>
  <si>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</si>
  <si>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</si>
  <si>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</si>
  <si>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</si>
  <si>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</si>
  <si>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</si>
  <si>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</si>
  <si>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</si>
  <si>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</si>
  <si>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</si>
  <si>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</si>
  <si>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</si>
  <si>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</si>
  <si>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</si>
  <si>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</si>
  <si>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</si>
  <si>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</si>
  <si>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</si>
  <si>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</si>
  <si>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</si>
  <si>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</si>
  <si>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</si>
  <si>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</si>
  <si>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</si>
  <si>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</si>
  <si>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</si>
  <si>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</si>
  <si>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</si>
  <si>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</si>
  <si>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</si>
  <si>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</si>
  <si>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</si>
  <si>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</si>
  <si>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</si>
  <si>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</si>
  <si>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</si>
  <si>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</si>
  <si>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</si>
  <si>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</si>
  <si>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</si>
  <si>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</si>
  <si>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</si>
  <si>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</si>
  <si>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</si>
  <si>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</si>
  <si>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</si>
  <si>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</si>
  <si>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</si>
  <si>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</si>
  <si>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</si>
  <si>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</si>
  <si>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</si>
  <si>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</si>
  <si>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</si>
  <si>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</si>
  <si>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</si>
  <si>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</si>
  <si>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</si>
  <si>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</si>
  <si>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</si>
  <si>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</si>
  <si>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</si>
  <si>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</si>
  <si>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</si>
  <si>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</si>
  <si>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</si>
  <si>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</si>
  <si>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</si>
  <si>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</si>
  <si>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</si>
  <si>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</si>
  <si>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</si>
  <si>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</si>
  <si>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</si>
  <si>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</si>
  <si>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</si>
  <si>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</si>
  <si>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</si>
  <si>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</si>
  <si>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</si>
  <si>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</si>
  <si>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</si>
  <si>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</si>
  <si>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</si>
  <si>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</si>
  <si>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</si>
  <si>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</si>
  <si>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</si>
  <si>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</si>
  <si>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</si>
  <si>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</si>
  <si>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</si>
  <si>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</si>
  <si>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</si>
  <si>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</si>
  <si>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</si>
  <si>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</si>
  <si>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</si>
  <si>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</si>
  <si>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</si>
  <si>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</si>
  <si>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</si>
  <si>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</si>
  <si>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</si>
  <si>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</si>
  <si>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</si>
  <si>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</si>
  <si>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</si>
  <si>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</si>
  <si>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</si>
  <si>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</si>
  <si>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</si>
  <si>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</si>
  <si>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</si>
  <si>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</si>
  <si>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</si>
  <si>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</si>
  <si>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</si>
  <si>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</si>
  <si>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</si>
  <si>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</si>
  <si>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</si>
  <si>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</si>
  <si>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</si>
  <si>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</si>
  <si>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</si>
  <si>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</si>
  <si>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</si>
  <si>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</si>
  <si>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</si>
  <si>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</si>
  <si>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</si>
  <si>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</si>
  <si>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</si>
  <si>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</si>
  <si>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</si>
  <si>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</si>
  <si>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</si>
  <si>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</si>
  <si>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</si>
  <si>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</si>
  <si>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</si>
  <si>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</si>
  <si>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</si>
  <si>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</si>
  <si>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</si>
  <si>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</si>
  <si>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</si>
  <si>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</si>
  <si>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</si>
  <si>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</si>
  <si>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</si>
  <si>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</si>
  <si>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</si>
  <si>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</si>
  <si>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</si>
  <si>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</si>
  <si>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</si>
  <si>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</si>
  <si>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</si>
  <si>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</si>
  <si>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</si>
  <si>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</si>
  <si>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</si>
  <si>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</si>
  <si>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</si>
  <si>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</si>
  <si>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</si>
  <si>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</si>
  <si>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</si>
  <si>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</si>
  <si>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</si>
  <si>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</si>
  <si>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</si>
  <si>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</si>
  <si>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</si>
  <si>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</si>
  <si>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</si>
  <si>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</si>
  <si>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</si>
  <si>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</si>
  <si>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</si>
  <si>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</si>
  <si>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</si>
  <si>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</si>
  <si>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</si>
  <si>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</si>
  <si>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</si>
  <si>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</si>
  <si>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</si>
  <si>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</si>
  <si>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</si>
  <si>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</si>
  <si>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</si>
  <si>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</si>
  <si>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</si>
  <si>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</si>
  <si>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</si>
  <si>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</si>
  <si>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</si>
  <si>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</si>
  <si>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</si>
  <si>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</si>
  <si>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</si>
  <si>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</si>
  <si>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</si>
  <si>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</si>
  <si>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</si>
  <si>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</si>
  <si>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</si>
  <si>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</si>
  <si>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</si>
  <si>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</si>
  <si>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</si>
  <si>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</si>
  <si>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</si>
  <si>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</si>
  <si>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</si>
  <si>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</si>
  <si>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</si>
  <si>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</si>
  <si>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</si>
  <si>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</si>
  <si>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</si>
  <si>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</si>
  <si>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</si>
  <si>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</si>
  <si>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</si>
  <si>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</si>
  <si>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</si>
  <si>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</si>
  <si>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</si>
  <si>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</si>
  <si>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</si>
  <si>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</si>
  <si>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</si>
  <si>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</si>
  <si>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</si>
  <si>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</si>
  <si>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</si>
  <si>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</si>
  <si>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</si>
  <si>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</si>
  <si>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</si>
  <si>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</si>
  <si>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</si>
  <si>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</si>
  <si>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</si>
  <si>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</si>
  <si>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</si>
  <si>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</si>
  <si>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</si>
  <si>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</si>
  <si>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</si>
  <si>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</si>
  <si>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</si>
  <si>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</si>
  <si>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</si>
  <si>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</si>
  <si>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</si>
  <si>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</si>
  <si>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</si>
  <si>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</si>
  <si>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</si>
  <si>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</si>
  <si>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</si>
  <si>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</si>
  <si>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</si>
  <si>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</si>
  <si>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</si>
  <si>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</si>
  <si>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</si>
  <si>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</si>
  <si>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</si>
  <si>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</si>
  <si>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</si>
  <si>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</si>
  <si>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</si>
  <si>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</si>
  <si>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</si>
  <si>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</si>
  <si>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</si>
  <si>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</si>
  <si>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</si>
  <si>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</si>
  <si>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</si>
  <si>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</si>
  <si>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</si>
  <si>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</si>
  <si>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</si>
  <si>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</si>
  <si>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</si>
  <si>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</si>
  <si>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</si>
  <si>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</si>
  <si>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</si>
  <si>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</si>
  <si>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</si>
  <si>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</si>
  <si>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</si>
  <si>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</si>
  <si>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</si>
  <si>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</si>
  <si>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</si>
  <si>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</si>
  <si>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</si>
  <si>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</si>
  <si>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</si>
  <si>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</si>
  <si>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</si>
  <si>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</si>
  <si>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</si>
  <si>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</si>
  <si>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</si>
  <si>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</si>
  <si>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</si>
  <si>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</si>
  <si>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</si>
  <si>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</si>
  <si>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</si>
  <si>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</si>
  <si>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</si>
  <si>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</si>
  <si>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</si>
  <si>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</si>
  <si>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</si>
  <si>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</si>
  <si>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</si>
  <si>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</si>
  <si>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</si>
  <si>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</si>
  <si>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</si>
  <si>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</si>
  <si>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</si>
  <si>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</si>
  <si>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</si>
  <si>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</si>
  <si>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</si>
  <si>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</si>
  <si>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</si>
  <si>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</si>
  <si>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</si>
  <si>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</si>
  <si>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</si>
  <si>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</si>
  <si>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</si>
  <si>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</si>
  <si>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</si>
  <si>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</si>
  <si>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</si>
  <si>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</si>
  <si>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</si>
  <si>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</si>
  <si>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</si>
  <si>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</si>
  <si>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</si>
  <si>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</si>
  <si>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</si>
  <si>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</si>
  <si>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</si>
  <si>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</si>
  <si>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</si>
  <si>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</si>
  <si>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</si>
  <si>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</si>
  <si>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</si>
  <si>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</si>
  <si>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</si>
  <si>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</si>
  <si>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</si>
  <si>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</si>
  <si>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</si>
  <si>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</si>
  <si>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</si>
  <si>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</si>
  <si>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</si>
  <si>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</si>
  <si>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</si>
  <si>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</si>
  <si>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</si>
  <si>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</si>
  <si>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</si>
  <si>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</si>
  <si>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</si>
  <si>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</si>
  <si>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</si>
  <si>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</si>
  <si>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</si>
  <si>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</si>
  <si>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</si>
  <si>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</si>
  <si>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</si>
  <si>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</si>
  <si>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</si>
  <si>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</si>
  <si>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</si>
  <si>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</si>
  <si>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</si>
  <si>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</si>
  <si>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</si>
  <si>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</si>
  <si>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</si>
  <si>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</si>
  <si>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</si>
  <si>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</si>
  <si>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</si>
  <si>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</si>
  <si>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</si>
  <si>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</si>
  <si>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</si>
  <si>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</si>
  <si>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</si>
  <si>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</si>
  <si>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</si>
  <si>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</si>
  <si>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</si>
  <si>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</si>
  <si>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</si>
  <si>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</si>
  <si>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</si>
  <si>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</si>
  <si>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</si>
  <si>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</si>
  <si>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</si>
  <si>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</si>
  <si>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</si>
  <si>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</si>
  <si>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</si>
  <si>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</si>
  <si>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</si>
  <si>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</si>
  <si>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</si>
  <si>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</si>
  <si>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</si>
  <si>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</si>
  <si>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</si>
  <si>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</si>
  <si>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</si>
  <si>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</si>
  <si>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</si>
  <si>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</si>
  <si>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</si>
  <si>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</si>
  <si>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</si>
  <si>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</si>
  <si>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</si>
  <si>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</si>
  <si>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</si>
  <si>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</si>
  <si>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</si>
  <si>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</si>
  <si>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</si>
  <si>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</si>
  <si>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</si>
  <si>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</si>
  <si>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</si>
  <si>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</si>
  <si>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</si>
  <si>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</si>
  <si>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</si>
  <si>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</si>
  <si>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</si>
  <si>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</si>
  <si>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</si>
  <si>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</si>
  <si>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</si>
  <si>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</si>
  <si>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</si>
  <si>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</si>
  <si>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</si>
  <si>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</si>
  <si>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</si>
  <si>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</si>
  <si>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</si>
  <si>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</si>
  <si>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</si>
  <si>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</si>
  <si>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</si>
  <si>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</si>
  <si>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</si>
  <si>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</si>
  <si>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</si>
  <si>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</si>
  <si>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</si>
  <si>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</si>
  <si>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</si>
  <si>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</si>
  <si>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</si>
  <si>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</si>
  <si>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</si>
  <si>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</si>
  <si>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</si>
  <si>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</si>
  <si>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</si>
  <si>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</si>
  <si>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</si>
  <si>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</si>
  <si>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</si>
  <si>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</si>
  <si>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</si>
  <si>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</si>
  <si>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</si>
  <si>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</si>
  <si>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</si>
  <si>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</si>
  <si>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</si>
  <si>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</si>
  <si>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</si>
  <si>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</si>
  <si>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</si>
  <si>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</si>
  <si>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</si>
  <si>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</si>
  <si>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</si>
  <si>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</si>
  <si>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</si>
  <si>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</si>
  <si>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</si>
  <si>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</si>
  <si>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</si>
  <si>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</si>
  <si>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</si>
  <si>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</si>
  <si>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</si>
  <si>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</si>
  <si>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</si>
  <si>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</si>
  <si>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</si>
  <si>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</si>
  <si>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</si>
  <si>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</si>
  <si>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</si>
  <si>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</si>
  <si>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</si>
  <si>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</si>
  <si>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</si>
  <si>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</si>
  <si>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</si>
  <si>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</si>
  <si>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</si>
  <si>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</si>
  <si>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</si>
  <si>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</si>
  <si>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</si>
  <si>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</si>
  <si>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</si>
  <si>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</si>
  <si>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</si>
  <si>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</si>
  <si>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</si>
  <si>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</si>
  <si>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</si>
  <si>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</si>
  <si>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</si>
  <si>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</si>
  <si>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</si>
  <si>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</si>
  <si>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</si>
  <si>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</si>
  <si>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</si>
  <si>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</si>
  <si>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</si>
  <si>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</si>
  <si>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</si>
  <si>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</si>
  <si>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</si>
  <si>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</si>
  <si>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</si>
  <si>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</si>
  <si>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</si>
  <si>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</si>
  <si>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</si>
  <si>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</si>
  <si>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</si>
  <si>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</si>
  <si>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</si>
  <si>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</si>
  <si>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</si>
  <si>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</si>
  <si>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</si>
  <si>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</si>
  <si>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</si>
  <si>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</si>
  <si>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</si>
  <si>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</si>
  <si>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</si>
  <si>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</si>
  <si>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</si>
  <si>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</si>
  <si>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</si>
  <si>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</si>
  <si>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</si>
  <si>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</si>
  <si>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</si>
  <si>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</si>
  <si>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</si>
  <si>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</si>
  <si>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</si>
  <si>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</si>
  <si>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</si>
  <si>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</si>
  <si>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</si>
  <si>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</si>
  <si>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</si>
  <si>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</si>
  <si>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</si>
  <si>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</si>
  <si>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</si>
  <si>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</si>
  <si>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</si>
  <si>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</si>
  <si>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</si>
  <si>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</si>
  <si>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</si>
  <si>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</si>
  <si>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</si>
  <si>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</si>
  <si>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</si>
  <si>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</si>
  <si>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</si>
  <si>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</si>
  <si>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</si>
  <si>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</si>
  <si>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</si>
  <si>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</si>
  <si>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</si>
  <si>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</si>
  <si>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</si>
  <si>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</si>
  <si>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</si>
  <si>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</si>
  <si>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</si>
  <si>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</si>
  <si>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</si>
  <si>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</si>
  <si>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</si>
  <si>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</si>
  <si>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</si>
  <si>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</si>
  <si>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</si>
  <si>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</si>
  <si>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</si>
  <si>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</si>
  <si>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</si>
  <si>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</si>
  <si>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</si>
  <si>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</si>
  <si>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</si>
  <si>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</si>
  <si>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</si>
  <si>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</si>
  <si>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</si>
  <si>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</si>
  <si>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</si>
  <si>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</si>
  <si>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</si>
  <si>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</si>
  <si>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</si>
  <si>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</si>
  <si>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</si>
  <si>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</si>
  <si>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</si>
  <si>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</si>
  <si>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</si>
  <si>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</si>
  <si>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</si>
  <si>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</si>
  <si>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</si>
  <si>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</si>
  <si>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</si>
  <si>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</si>
  <si>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</si>
  <si>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</si>
  <si>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</si>
  <si>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</si>
  <si>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</si>
  <si>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</si>
  <si>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</si>
  <si>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</si>
  <si>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</si>
  <si>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</si>
  <si>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</si>
  <si>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</si>
  <si>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</si>
  <si>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</si>
  <si>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</si>
  <si>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</si>
  <si>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</si>
  <si>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</si>
  <si>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</si>
  <si>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</si>
  <si>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</si>
  <si>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</si>
  <si>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</si>
  <si>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</si>
  <si>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</si>
  <si>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</si>
  <si>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</si>
  <si>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</si>
  <si>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</si>
  <si>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</si>
  <si>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</si>
  <si>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</si>
  <si>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</si>
  <si>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</si>
  <si>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</si>
  <si>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</si>
  <si>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</si>
  <si>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</si>
  <si>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</si>
  <si>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</si>
  <si>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</si>
  <si>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</si>
  <si>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</si>
  <si>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</si>
  <si>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</si>
  <si>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</si>
  <si>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</si>
  <si>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</si>
  <si>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</si>
  <si>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</si>
  <si>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</si>
  <si>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</si>
  <si>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</si>
  <si>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</si>
  <si>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</si>
  <si>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</si>
  <si>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</si>
  <si>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</si>
  <si>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</si>
  <si>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</si>
  <si>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</si>
  <si>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</si>
  <si>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</si>
  <si>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</si>
  <si>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</si>
  <si>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</si>
  <si>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</si>
  <si>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</si>
  <si>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</si>
  <si>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</si>
  <si>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</si>
  <si>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</si>
  <si>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</si>
  <si>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</si>
  <si>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</si>
  <si>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</si>
  <si>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</si>
  <si>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</si>
  <si>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</si>
  <si>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</si>
  <si>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</si>
  <si>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</si>
  <si>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</si>
  <si>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</si>
  <si>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</si>
  <si>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</si>
  <si>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</si>
  <si>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</si>
  <si>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</si>
  <si>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</si>
  <si>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</si>
  <si>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</si>
  <si>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</si>
  <si>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</si>
  <si>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</si>
  <si>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</si>
  <si>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</si>
  <si>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</si>
  <si>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</si>
  <si>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</si>
  <si>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</si>
  <si>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</si>
  <si>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</si>
  <si>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</si>
  <si>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</si>
  <si>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</si>
  <si>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</si>
  <si>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</si>
  <si>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</si>
  <si>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</si>
  <si>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</si>
  <si>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</si>
  <si>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</si>
  <si>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</si>
  <si>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</si>
  <si>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</si>
  <si>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</si>
  <si>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</si>
  <si>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</si>
  <si>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</si>
  <si>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</si>
  <si>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</si>
  <si>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</si>
  <si>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</si>
  <si>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</si>
  <si>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</si>
  <si>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</si>
  <si>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</si>
  <si>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</si>
  <si>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</si>
  <si>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</si>
  <si>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</si>
  <si>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</si>
  <si>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</si>
  <si>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</si>
  <si>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</si>
  <si>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</si>
  <si>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</si>
  <si>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</si>
  <si>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</si>
  <si>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</si>
  <si>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</si>
  <si>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</si>
  <si>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</si>
  <si>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</si>
  <si>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</si>
  <si>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</si>
  <si>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</si>
  <si>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</si>
  <si>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</si>
  <si>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</si>
  <si>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</si>
  <si>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</si>
  <si>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</si>
  <si>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</si>
  <si>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</si>
  <si>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</si>
  <si>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</si>
  <si>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</si>
  <si>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</si>
  <si>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</si>
  <si>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</si>
  <si>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</si>
  <si>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</si>
  <si>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</si>
  <si>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</si>
  <si>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</si>
  <si>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</si>
  <si>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</si>
  <si>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</si>
  <si>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</si>
  <si>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</si>
  <si>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</si>
  <si>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</si>
  <si>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</si>
  <si>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</si>
  <si>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</si>
  <si>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</si>
  <si>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</si>
  <si>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</si>
  <si>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</si>
  <si>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</si>
  <si>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</si>
  <si>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</si>
  <si>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</si>
  <si>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</si>
  <si>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</si>
  <si>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</si>
  <si>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</si>
  <si>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</si>
  <si>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</si>
  <si>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</si>
  <si>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</si>
  <si>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</si>
  <si>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</si>
  <si>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</si>
  <si>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</si>
  <si>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</si>
  <si>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</si>
  <si>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</si>
  <si>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</si>
  <si>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</si>
  <si>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</si>
  <si>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</si>
  <si>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</si>
  <si>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</si>
  <si>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</si>
  <si>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</si>
  <si>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</si>
  <si>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</si>
  <si>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</si>
  <si>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</si>
  <si>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</si>
  <si>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</si>
  <si>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</si>
  <si>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</si>
  <si>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</si>
  <si>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</si>
  <si>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</si>
  <si>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</si>
  <si>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</si>
  <si>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</si>
  <si>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</si>
  <si>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</si>
  <si>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</si>
  <si>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</si>
  <si>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</si>
  <si>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</si>
  <si>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</si>
  <si>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</si>
  <si>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</si>
  <si>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</si>
  <si>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</si>
  <si>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</si>
  <si>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</si>
  <si>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</si>
  <si>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</si>
  <si>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</si>
  <si>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</si>
  <si>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</si>
  <si>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</si>
  <si>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</si>
  <si>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</si>
  <si>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</si>
  <si>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</si>
  <si>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</si>
  <si>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</si>
  <si>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</si>
  <si>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</si>
  <si>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</si>
  <si>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</si>
  <si>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</si>
  <si>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</si>
  <si>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</si>
  <si>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</si>
  <si>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</si>
  <si>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</si>
  <si>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</si>
  <si>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</si>
  <si>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</si>
  <si>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</si>
  <si>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</si>
  <si>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</si>
  <si>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</si>
  <si>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</si>
  <si>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</si>
  <si>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</si>
  <si>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</si>
  <si>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</si>
  <si>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</si>
  <si>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</si>
  <si>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</si>
  <si>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</si>
  <si>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</si>
  <si>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</si>
  <si>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</si>
  <si>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</si>
  <si>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</si>
  <si>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</si>
  <si>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</si>
  <si>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</si>
  <si>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</si>
  <si>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</si>
  <si>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</si>
  <si>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</si>
  <si>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</si>
  <si>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</si>
  <si>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</si>
  <si>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</si>
  <si>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</si>
  <si>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</si>
  <si>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</si>
  <si>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</si>
  <si>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</si>
  <si>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</si>
  <si>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</si>
  <si>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</si>
  <si>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</si>
  <si>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</si>
  <si>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</si>
  <si>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</si>
  <si>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</si>
  <si>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</si>
  <si>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</si>
  <si>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</si>
  <si>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</si>
  <si>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</si>
  <si>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</si>
  <si>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</si>
  <si>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</si>
  <si>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</si>
  <si>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</si>
  <si>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</si>
  <si>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</si>
  <si>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</si>
  <si>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</si>
  <si>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</si>
  <si>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</si>
  <si>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</si>
  <si>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</si>
  <si>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</si>
  <si>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</si>
  <si>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</si>
  <si>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</si>
  <si>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</si>
  <si>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</si>
  <si>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</si>
  <si>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</si>
  <si>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</si>
  <si>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</si>
  <si>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</si>
  <si>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</si>
  <si>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</si>
  <si>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</si>
  <si>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</si>
  <si>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</si>
  <si>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</si>
  <si>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</si>
  <si>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</si>
  <si>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</si>
  <si>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</si>
  <si>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</si>
  <si>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</si>
  <si>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</si>
  <si>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</si>
  <si>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</si>
  <si>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</si>
  <si>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</si>
  <si>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</si>
  <si>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</si>
  <si>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</si>
  <si>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</si>
  <si>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</si>
  <si>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</si>
  <si>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</si>
  <si>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</si>
  <si>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</si>
  <si>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</si>
  <si>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</si>
  <si>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</si>
  <si>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</si>
  <si>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</si>
  <si>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</si>
  <si>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</si>
  <si>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</si>
  <si>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</si>
  <si>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</si>
  <si>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</si>
  <si>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</si>
  <si>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</si>
  <si>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</si>
  <si>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</si>
  <si>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</si>
  <si>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</si>
  <si>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</si>
  <si>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</si>
  <si>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</si>
  <si>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</si>
  <si>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</si>
  <si>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</si>
  <si>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</si>
  <si>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</si>
  <si>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</si>
  <si>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</si>
  <si>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</si>
  <si>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</si>
  <si>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</si>
  <si>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</si>
  <si>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</si>
  <si>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</si>
  <si>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</si>
  <si>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</si>
  <si>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</si>
  <si>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</si>
  <si>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</si>
  <si>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</si>
  <si>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</si>
  <si>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</si>
  <si>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</si>
  <si>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</si>
  <si>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</si>
  <si>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</si>
  <si>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</si>
  <si>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</si>
  <si>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</si>
  <si>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</si>
  <si>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</si>
  <si>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</si>
  <si>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</si>
  <si>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</si>
  <si>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</si>
  <si>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</si>
  <si>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</si>
  <si>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</si>
  <si>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</si>
  <si>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</si>
  <si>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</si>
  <si>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</si>
  <si>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</si>
  <si>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</si>
  <si>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</si>
  <si>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</si>
  <si>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</si>
  <si>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</si>
  <si>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</si>
  <si>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</si>
  <si>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</si>
  <si>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</si>
  <si>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</si>
  <si>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</si>
  <si>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</si>
  <si>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</si>
  <si>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</si>
  <si>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</si>
  <si>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</si>
  <si>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</si>
  <si>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</si>
  <si>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</si>
  <si>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</si>
  <si>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</si>
  <si>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</si>
  <si>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</si>
  <si>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</si>
  <si>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</si>
  <si>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</si>
  <si>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</si>
  <si>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</si>
  <si>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</si>
  <si>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</si>
  <si>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</si>
  <si>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</si>
  <si>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</si>
  <si>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</si>
  <si>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</si>
  <si>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</si>
  <si>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</si>
  <si>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</si>
  <si>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</si>
  <si>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</si>
  <si>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</si>
  <si>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</si>
  <si>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</si>
  <si>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</si>
  <si>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</si>
  <si>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</si>
  <si>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</si>
  <si>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</si>
  <si>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</si>
  <si>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</si>
  <si>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</si>
  <si>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</si>
  <si>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</si>
  <si>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</si>
  <si>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</si>
  <si>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</si>
  <si>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</si>
  <si>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</si>
  <si>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</si>
  <si>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</si>
  <si>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</si>
  <si>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</si>
  <si>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</si>
  <si>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</si>
  <si>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</si>
  <si>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</si>
  <si>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</si>
  <si>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</si>
  <si>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</si>
  <si>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</si>
  <si>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</si>
  <si>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</si>
  <si>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</si>
  <si>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</si>
  <si>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</si>
  <si>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</si>
  <si>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</si>
  <si>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</si>
  <si>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</si>
  <si>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</si>
  <si>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</si>
  <si>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</si>
  <si>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</si>
  <si>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</si>
  <si>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</si>
  <si>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</si>
  <si>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</si>
  <si>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</si>
  <si>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</si>
  <si>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</si>
  <si>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</si>
  <si>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</si>
  <si>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</si>
  <si>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</si>
  <si>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</si>
  <si>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</si>
  <si>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</si>
  <si>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</si>
  <si>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</si>
  <si>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</si>
  <si>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</si>
  <si>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</si>
  <si>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</si>
  <si>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</si>
  <si>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</si>
  <si>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</si>
  <si>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</si>
  <si>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</si>
  <si>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</si>
  <si>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</si>
  <si>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</si>
  <si>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</si>
  <si>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</si>
  <si>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</si>
  <si>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</si>
  <si>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</si>
  <si>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</si>
  <si>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</si>
  <si>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</si>
  <si>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</si>
  <si>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</si>
  <si>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</si>
  <si>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</si>
  <si>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</si>
  <si>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</si>
  <si>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</si>
  <si>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</si>
  <si>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</si>
  <si>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</si>
  <si>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</si>
  <si>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</si>
  <si>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</si>
  <si>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</si>
  <si>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</si>
  <si>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</si>
  <si>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</si>
  <si>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</si>
  <si>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</si>
  <si>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</si>
  <si>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</si>
  <si>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</si>
  <si>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</si>
  <si>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</si>
  <si>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</si>
  <si>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</si>
  <si>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</si>
  <si>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</si>
  <si>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</si>
  <si>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</si>
  <si>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</si>
  <si>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</si>
  <si>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</si>
  <si>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</si>
  <si>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</si>
  <si>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</si>
  <si>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</si>
  <si>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</si>
  <si>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</si>
  <si>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</si>
  <si>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</si>
  <si>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</si>
  <si>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</si>
  <si>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</si>
  <si>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</si>
  <si>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</si>
  <si>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</si>
  <si>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</si>
  <si>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</si>
  <si>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</si>
  <si>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</si>
  <si>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</si>
  <si>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</si>
  <si>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</si>
  <si>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</si>
  <si>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</si>
  <si>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</si>
  <si>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</si>
  <si>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</si>
  <si>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</si>
  <si>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</si>
  <si>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</si>
  <si>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</si>
  <si>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</si>
  <si>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</si>
  <si>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</si>
  <si>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</si>
  <si>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</si>
  <si>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</si>
  <si>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</si>
  <si>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</si>
  <si>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</si>
  <si>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</si>
  <si>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</si>
  <si>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</si>
  <si>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</si>
  <si>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</si>
  <si>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</si>
  <si>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</si>
  <si>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</si>
  <si>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</si>
  <si>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</si>
  <si>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</si>
  <si>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</si>
  <si>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</si>
  <si>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</si>
  <si>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</si>
  <si>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</si>
  <si>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</si>
  <si>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</si>
  <si>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</si>
  <si>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</si>
  <si>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</si>
  <si>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</si>
  <si>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</si>
  <si>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</si>
  <si>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</si>
  <si>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</si>
  <si>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</si>
  <si>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</si>
  <si>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</si>
  <si>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</si>
  <si>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</si>
  <si>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</si>
  <si>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</si>
  <si>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</si>
  <si>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</si>
  <si>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</si>
  <si>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</si>
  <si>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</si>
  <si>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</si>
  <si>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</si>
  <si>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</si>
  <si>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</si>
  <si>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</si>
  <si>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</si>
  <si>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</si>
  <si>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</si>
  <si>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</si>
  <si>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</si>
  <si>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</si>
  <si>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</si>
  <si>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</si>
  <si>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</si>
  <si>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</si>
  <si>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</si>
  <si>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</si>
  <si>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</si>
  <si>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</si>
  <si>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</si>
  <si>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</si>
  <si>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</si>
  <si>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</si>
  <si>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</si>
  <si>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</si>
  <si>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</si>
  <si>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</si>
  <si>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</si>
  <si>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</si>
  <si>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</si>
  <si>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</si>
  <si>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</si>
  <si>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</si>
  <si>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</si>
  <si>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</si>
  <si>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</si>
  <si>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</si>
  <si>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</si>
  <si>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</si>
  <si>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</si>
  <si>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</si>
  <si>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</si>
  <si>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</si>
  <si>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</si>
  <si>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</si>
  <si>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</si>
  <si>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</si>
  <si>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</si>
  <si>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</si>
  <si>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</si>
  <si>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</si>
  <si>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</si>
  <si>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</si>
  <si>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</si>
  <si>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</si>
  <si>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</si>
  <si>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</si>
  <si>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</si>
  <si>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</si>
  <si>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</si>
  <si>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</si>
  <si>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</si>
  <si>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</si>
  <si>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</si>
  <si>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</si>
  <si>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</si>
  <si>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</si>
  <si>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</si>
  <si>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</si>
  <si>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</si>
  <si>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</si>
  <si>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</si>
  <si>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</si>
  <si>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</si>
  <si>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</si>
  <si>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</si>
  <si>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</si>
  <si>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</si>
  <si>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</si>
  <si>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</si>
  <si>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</si>
  <si>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</si>
  <si>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</si>
  <si>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</si>
  <si>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</si>
  <si>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</si>
  <si>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</si>
  <si>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</si>
  <si>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</si>
  <si>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</si>
  <si>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</si>
  <si>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</si>
  <si>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</si>
  <si>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</si>
  <si>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</si>
  <si>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</si>
  <si>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</si>
  <si>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</si>
  <si>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</si>
  <si>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</si>
  <si>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</si>
  <si>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</si>
  <si>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</si>
  <si>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</si>
  <si>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</si>
  <si>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</si>
  <si>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</si>
  <si>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</si>
  <si>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</si>
  <si>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</si>
  <si>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</si>
  <si>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</si>
  <si>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</si>
  <si>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</si>
  <si>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</si>
  <si>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</si>
  <si>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</si>
  <si>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</si>
  <si>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</si>
  <si>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</si>
  <si>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</si>
  <si>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</si>
  <si>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</si>
  <si>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</si>
  <si>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</si>
  <si>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</si>
  <si>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</si>
  <si>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</si>
  <si>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</si>
  <si>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</si>
  <si>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</si>
  <si>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</si>
  <si>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</si>
  <si>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</si>
  <si>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</si>
  <si>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</si>
  <si>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</si>
  <si>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</si>
  <si>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</si>
  <si>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</si>
  <si>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</si>
  <si>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</si>
  <si>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</si>
  <si>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</si>
  <si>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</si>
  <si>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</si>
  <si>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</si>
  <si>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</si>
  <si>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</si>
  <si>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</si>
  <si>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</si>
  <si>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</si>
  <si>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</si>
  <si>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</si>
  <si>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</si>
  <si>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</si>
  <si>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</si>
  <si>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</si>
  <si>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</si>
  <si>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</si>
  <si>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</si>
  <si>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</si>
  <si>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</si>
  <si>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</si>
  <si>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</si>
  <si>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</si>
  <si>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</si>
  <si>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</si>
  <si>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</si>
  <si>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</si>
  <si>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</si>
  <si>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</si>
  <si>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</si>
  <si>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</si>
  <si>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</si>
  <si>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</si>
  <si>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</si>
  <si>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</si>
  <si>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</si>
  <si>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</si>
  <si>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</si>
  <si>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</si>
  <si>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</si>
  <si>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</si>
  <si>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</si>
  <si>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</si>
  <si>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</si>
  <si>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</si>
  <si>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</si>
  <si>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</si>
  <si>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</si>
  <si>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</si>
  <si>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</si>
  <si>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</si>
  <si>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</si>
  <si>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</si>
  <si>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</si>
  <si>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</si>
  <si>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</si>
  <si>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</si>
  <si>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</si>
  <si>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</si>
  <si>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</si>
  <si>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</si>
  <si>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</si>
  <si>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</si>
  <si>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</si>
  <si>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</si>
  <si>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</si>
  <si>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</si>
  <si>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</si>
  <si>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</si>
  <si>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</si>
  <si>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</si>
  <si>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</si>
  <si>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</si>
  <si>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</si>
  <si>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</si>
  <si>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</si>
  <si>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</si>
  <si>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</si>
  <si>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</si>
  <si>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</si>
  <si>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</si>
  <si>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</si>
  <si>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</si>
  <si>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</si>
  <si>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</si>
  <si>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</si>
  <si>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</si>
  <si>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</si>
  <si>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</si>
  <si>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</si>
  <si>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</si>
  <si>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</si>
  <si>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</si>
  <si>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</si>
  <si>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</si>
  <si>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</si>
  <si>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</si>
  <si>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</si>
  <si>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</si>
  <si>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</si>
  <si>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</si>
  <si>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</si>
  <si>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</si>
  <si>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</si>
  <si>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</si>
  <si>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</si>
  <si>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</si>
  <si>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</si>
  <si>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</si>
  <si>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</si>
  <si>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</si>
  <si>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</si>
  <si>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</si>
  <si>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</si>
  <si>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</si>
  <si>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</si>
  <si>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</si>
  <si>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</si>
  <si>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</si>
  <si>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</si>
  <si>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</si>
  <si>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</si>
  <si>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</si>
  <si>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</si>
  <si>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</si>
  <si>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</si>
  <si>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</si>
  <si>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</si>
  <si>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</si>
  <si>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</si>
  <si>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</si>
  <si>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</si>
  <si>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</si>
  <si>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</si>
  <si>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</si>
  <si>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</si>
  <si>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</si>
  <si>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</si>
  <si>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</si>
  <si>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</si>
  <si>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</si>
  <si>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</si>
  <si>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</si>
  <si>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</si>
  <si>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</si>
  <si>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</si>
  <si>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</si>
  <si>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</si>
  <si>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</si>
  <si>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</si>
  <si>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</si>
  <si>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</si>
  <si>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</si>
  <si>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</si>
  <si>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</si>
  <si>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</si>
  <si>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</si>
  <si>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</si>
  <si>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</si>
  <si>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</si>
  <si>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</si>
  <si>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</si>
  <si>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</si>
  <si>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</si>
  <si>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</si>
  <si>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</si>
  <si>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</si>
  <si>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</si>
  <si>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</si>
  <si>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</si>
  <si>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</si>
  <si>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</si>
  <si>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</si>
  <si>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</si>
  <si>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</si>
  <si>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</si>
  <si>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</si>
  <si>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</si>
  <si>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</si>
  <si>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</si>
  <si>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</si>
  <si>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</si>
  <si>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</si>
  <si>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</si>
  <si>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</si>
  <si>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</si>
  <si>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</si>
  <si>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</si>
  <si>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</si>
  <si>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</si>
  <si>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</si>
  <si>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</si>
  <si>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</si>
  <si>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</si>
  <si>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</si>
  <si>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</si>
  <si>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</si>
  <si>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</si>
  <si>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</si>
  <si>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</si>
  <si>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</si>
  <si>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</si>
  <si>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</si>
  <si>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</si>
  <si>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</si>
  <si>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</si>
  <si>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</si>
  <si>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</si>
  <si>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</si>
  <si>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</si>
  <si>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</si>
  <si>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</si>
  <si>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</si>
  <si>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</si>
  <si>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</si>
  <si>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</si>
  <si>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</si>
  <si>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</si>
  <si>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</si>
  <si>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</si>
  <si>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</si>
  <si>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</si>
  <si>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</si>
  <si>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</si>
  <si>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</si>
  <si>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</si>
  <si>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</si>
  <si>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</si>
  <si>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</si>
  <si>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</si>
  <si>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</si>
  <si>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</si>
  <si>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</si>
  <si>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</si>
  <si>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</si>
  <si>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</si>
  <si>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</si>
  <si>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</si>
  <si>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</si>
  <si>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</si>
  <si>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</si>
  <si>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</si>
  <si>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</si>
  <si>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</si>
  <si>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</si>
  <si>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</si>
  <si>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</si>
  <si>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</si>
  <si>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</si>
  <si>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</si>
  <si>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</si>
  <si>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</si>
  <si>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</si>
  <si>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</si>
  <si>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</si>
  <si>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</si>
  <si>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</si>
  <si>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</si>
  <si>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</si>
  <si>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</si>
  <si>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</si>
  <si>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</si>
  <si>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</si>
  <si>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</si>
  <si>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</si>
  <si>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</si>
  <si>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</si>
  <si>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</si>
  <si>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</si>
  <si>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</si>
  <si>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</si>
  <si>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</si>
  <si>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</si>
  <si>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</si>
  <si>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</si>
  <si>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</si>
  <si>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</si>
  <si>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</si>
  <si>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</si>
  <si>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</si>
  <si>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</si>
  <si>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</si>
  <si>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</si>
  <si>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</si>
  <si>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</si>
  <si>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</si>
  <si>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</si>
  <si>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</si>
  <si>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</si>
  <si>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</si>
  <si>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</si>
  <si>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</si>
  <si>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</si>
  <si>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</si>
  <si>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</si>
  <si>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</si>
  <si>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</si>
  <si>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</si>
  <si>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</si>
  <si>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</si>
  <si>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</si>
  <si>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</si>
  <si>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</si>
  <si>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</si>
  <si>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</si>
  <si>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</si>
  <si>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</si>
  <si>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</si>
  <si>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</si>
  <si>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</si>
  <si>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</si>
  <si>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</si>
  <si>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</si>
  <si>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</si>
  <si>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</si>
  <si>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</si>
  <si>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</si>
  <si>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</si>
  <si>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</si>
  <si>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</si>
  <si>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</si>
  <si>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</si>
  <si>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</si>
  <si>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</si>
  <si>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</si>
  <si>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</si>
  <si>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</si>
  <si>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</si>
  <si>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</si>
  <si>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</si>
  <si>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</si>
  <si>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</si>
  <si>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</si>
  <si>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</si>
  <si>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</si>
  <si>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</si>
  <si>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</si>
  <si>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</si>
  <si>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</si>
  <si>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</si>
  <si>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</si>
  <si>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</si>
  <si>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</si>
  <si>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</si>
  <si>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</si>
  <si>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</si>
  <si>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</si>
  <si>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</si>
  <si>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</si>
  <si>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</si>
  <si>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</si>
  <si>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</si>
  <si>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</si>
  <si>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</si>
  <si>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</si>
  <si>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</si>
  <si>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</si>
  <si>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</si>
  <si>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</si>
  <si>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</si>
  <si>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</si>
  <si>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</si>
  <si>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</si>
  <si>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</si>
  <si>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</si>
  <si>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</si>
  <si>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</si>
  <si>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</si>
  <si>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</si>
  <si>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</si>
  <si>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</si>
  <si>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</si>
  <si>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</si>
  <si>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</si>
  <si>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</si>
  <si>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</si>
  <si>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</si>
  <si>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</si>
  <si>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</si>
  <si>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</si>
  <si>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</si>
  <si>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</si>
  <si>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</si>
  <si>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</si>
  <si>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</si>
  <si>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</si>
  <si>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</si>
  <si>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</si>
  <si>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</si>
  <si>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</si>
  <si>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</si>
  <si>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</si>
  <si>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</si>
  <si>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</si>
  <si>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</si>
  <si>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</si>
  <si>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</si>
  <si>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</si>
  <si>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</si>
  <si>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</si>
  <si>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</si>
  <si>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</si>
  <si>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</si>
  <si>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</si>
  <si>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</si>
  <si>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</si>
  <si>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</si>
  <si>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</si>
  <si>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</si>
  <si>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</si>
  <si>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</si>
  <si>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</si>
  <si>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</si>
  <si>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</si>
  <si>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</si>
  <si>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</si>
  <si>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</si>
  <si>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</si>
  <si>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</si>
  <si>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</si>
  <si>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</si>
  <si>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</si>
  <si>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</si>
  <si>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</si>
  <si>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</si>
  <si>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</si>
  <si>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</si>
  <si>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</si>
  <si>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</si>
  <si>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</si>
  <si>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</si>
  <si>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</si>
  <si>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</si>
  <si>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</si>
  <si>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</si>
  <si>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</si>
  <si>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</si>
  <si>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</si>
  <si>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</si>
  <si>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</si>
  <si>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</si>
  <si>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</si>
  <si>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</si>
  <si>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</si>
  <si>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</si>
  <si>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</si>
  <si>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</si>
  <si>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</si>
  <si>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</si>
  <si>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</si>
  <si>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</si>
  <si>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</si>
  <si>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</si>
  <si>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</si>
  <si>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</si>
  <si>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</si>
  <si>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</si>
  <si>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</si>
  <si>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</si>
  <si>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</si>
  <si>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</si>
  <si>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</si>
  <si>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</si>
  <si>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</si>
  <si>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</si>
  <si>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</si>
  <si>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</si>
  <si>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</si>
  <si>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</si>
  <si>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</si>
  <si>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</si>
  <si>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</si>
  <si>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</si>
  <si>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</si>
  <si>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</si>
  <si>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</si>
  <si>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</si>
  <si>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</si>
  <si>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</si>
  <si>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</si>
  <si>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</si>
  <si>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</si>
  <si>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</si>
  <si>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</si>
  <si>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</si>
  <si>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</si>
  <si>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</si>
  <si>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</si>
  <si>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</si>
  <si>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</si>
  <si>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</si>
  <si>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</si>
  <si>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</si>
  <si>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</si>
  <si>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</si>
  <si>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</si>
  <si>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</si>
  <si>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</si>
  <si>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</si>
  <si>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</si>
  <si>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</si>
  <si>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</si>
  <si>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</si>
  <si>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</si>
  <si>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</si>
  <si>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</si>
  <si>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</si>
  <si>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</si>
  <si>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</si>
  <si>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</si>
  <si>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</si>
  <si>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</si>
  <si>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</si>
  <si>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</si>
  <si>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</si>
  <si>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</si>
  <si>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</si>
  <si>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</si>
  <si>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</si>
  <si>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</si>
  <si>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</si>
  <si>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</si>
  <si>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</si>
  <si>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</si>
  <si>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</si>
  <si>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</si>
  <si>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</si>
  <si>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</si>
  <si>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</si>
  <si>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</si>
  <si>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</si>
  <si>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</si>
  <si>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</si>
  <si>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</si>
  <si>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</si>
  <si>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</si>
  <si>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</si>
  <si>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</si>
  <si>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</si>
  <si>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</si>
  <si>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</si>
  <si>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</si>
  <si>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</si>
  <si>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</si>
  <si>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</si>
  <si>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</si>
  <si>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</si>
  <si>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</si>
  <si>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</si>
  <si>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</si>
  <si>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</si>
  <si>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</si>
  <si>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</si>
  <si>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</si>
  <si>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</si>
  <si>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</si>
  <si>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</si>
  <si>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</si>
  <si>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</si>
  <si>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</si>
  <si>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</si>
  <si>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</si>
  <si>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</si>
  <si>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</si>
  <si>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</si>
  <si>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</si>
  <si>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</si>
  <si>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</si>
  <si>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</si>
  <si>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</si>
  <si>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</si>
  <si>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</si>
  <si>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</si>
  <si>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</si>
  <si>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</si>
  <si>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</si>
  <si>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</si>
  <si>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</si>
  <si>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</si>
  <si>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</si>
  <si>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</si>
  <si>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</si>
  <si>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</si>
  <si>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</si>
  <si>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</si>
  <si>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</si>
  <si>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</si>
  <si>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</si>
  <si>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</si>
  <si>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</si>
  <si>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</si>
  <si>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</si>
  <si>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</si>
  <si>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</si>
  <si>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</si>
  <si>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</si>
  <si>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</si>
  <si>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</si>
  <si>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</si>
  <si>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</si>
  <si>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</si>
  <si>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</si>
  <si>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</si>
  <si>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</si>
  <si>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</si>
  <si>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</si>
  <si>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</si>
  <si>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</si>
  <si>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</si>
  <si>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</si>
  <si>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</si>
  <si>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</si>
  <si>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</si>
  <si>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</si>
  <si>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</si>
  <si>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</si>
  <si>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</si>
  <si>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</si>
  <si>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</si>
  <si>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</si>
  <si>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</si>
  <si>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</si>
  <si>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</si>
  <si>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</si>
  <si>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</si>
  <si>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</si>
  <si>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</si>
  <si>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</si>
  <si>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</si>
  <si>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</si>
  <si>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</si>
  <si>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</si>
  <si>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</si>
  <si>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</si>
  <si>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</si>
  <si>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</si>
  <si>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</si>
  <si>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</si>
  <si>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</si>
  <si>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</si>
  <si>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</si>
  <si>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</si>
  <si>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</si>
  <si>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</si>
  <si>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</si>
  <si>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</si>
  <si>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</si>
  <si>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</si>
  <si>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</si>
  <si>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</si>
  <si>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</si>
  <si>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</si>
  <si>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</si>
  <si>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</si>
  <si>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</si>
  <si>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</si>
  <si>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</si>
  <si>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</si>
  <si>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</si>
  <si>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</si>
  <si>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</si>
  <si>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</si>
  <si>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</si>
  <si>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</si>
  <si>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</si>
  <si>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</si>
  <si>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</si>
  <si>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</si>
  <si>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</si>
  <si>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</si>
  <si>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</si>
  <si>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</si>
  <si>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</si>
  <si>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</si>
  <si>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</si>
  <si>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</si>
  <si>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</si>
  <si>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</si>
  <si>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</si>
  <si>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</si>
  <si>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</si>
  <si>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</si>
  <si>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</si>
  <si>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</si>
  <si>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</si>
  <si>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</si>
  <si>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</si>
  <si>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</si>
  <si>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</si>
  <si>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</si>
  <si>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</si>
  <si>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</si>
  <si>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</si>
  <si>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</si>
  <si>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</si>
  <si>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</si>
  <si>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</si>
  <si>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</si>
  <si>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</si>
  <si>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</si>
  <si>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</si>
  <si>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</si>
  <si>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</si>
  <si>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</si>
  <si>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</si>
  <si>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</si>
  <si>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</si>
  <si>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</si>
  <si>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</si>
  <si>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</si>
  <si>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</si>
  <si>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</si>
  <si>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</si>
  <si>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</si>
  <si>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</si>
  <si>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</si>
  <si>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</si>
  <si>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</si>
  <si>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</si>
  <si>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</si>
  <si>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</si>
  <si>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</si>
  <si>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</si>
  <si>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</si>
  <si>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</si>
  <si>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</si>
  <si>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</si>
  <si>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</si>
  <si>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</si>
  <si>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</si>
  <si>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</si>
  <si>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</si>
  <si>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</si>
  <si>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</si>
  <si>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</si>
  <si>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</si>
  <si>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</si>
  <si>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</si>
  <si>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</si>
  <si>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</si>
  <si>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</si>
  <si>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</si>
  <si>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</si>
  <si>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</si>
  <si>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</si>
  <si>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</si>
  <si>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</si>
  <si>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</si>
  <si>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</si>
  <si>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</si>
  <si>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</si>
  <si>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</si>
  <si>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</si>
  <si>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</si>
  <si>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</si>
  <si>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</si>
  <si>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</si>
  <si>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</si>
  <si>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</si>
  <si>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</si>
  <si>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</si>
  <si>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</si>
  <si>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</si>
  <si>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</si>
  <si>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</si>
  <si>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</si>
  <si>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</si>
  <si>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</si>
  <si>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</si>
  <si>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</si>
  <si>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</si>
  <si>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</si>
  <si>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</si>
  <si>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</si>
  <si>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</si>
  <si>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</si>
  <si>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</si>
  <si>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</si>
  <si>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</si>
  <si>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</si>
  <si>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</si>
  <si>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</si>
  <si>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</si>
  <si>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</si>
  <si>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</si>
  <si>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</si>
  <si>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</si>
  <si>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</si>
  <si>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</si>
  <si>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</si>
  <si>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</si>
  <si>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</si>
  <si>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</si>
  <si>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</si>
  <si>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</si>
  <si>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</si>
  <si>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</si>
  <si>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</si>
  <si>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</si>
  <si>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</si>
  <si>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</si>
  <si>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</si>
  <si>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</si>
  <si>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</si>
  <si>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</si>
  <si>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</si>
  <si>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</si>
  <si>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</si>
  <si>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</si>
  <si>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</si>
  <si>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</si>
  <si>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</si>
  <si>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</si>
  <si>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</si>
  <si>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</si>
  <si>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</si>
  <si>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</si>
  <si>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</si>
  <si>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</si>
  <si>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</si>
  <si>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</si>
  <si>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</si>
  <si>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</si>
  <si>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</si>
  <si>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</si>
  <si>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</si>
  <si>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</si>
  <si>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</si>
  <si>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</si>
  <si>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</si>
  <si>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</si>
  <si>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</si>
  <si>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</si>
  <si>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</si>
  <si>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</si>
  <si>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</si>
  <si>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</si>
  <si>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</si>
  <si>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</si>
  <si>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</si>
  <si>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</si>
  <si>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</si>
  <si>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</si>
  <si>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</si>
  <si>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</si>
  <si>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</si>
  <si>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</si>
  <si>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</si>
  <si>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</si>
  <si>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</si>
  <si>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</si>
  <si>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</si>
  <si>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</si>
  <si>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</si>
  <si>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</si>
  <si>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</si>
  <si>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</si>
  <si>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</si>
  <si>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</si>
  <si>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</si>
  <si>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</si>
  <si>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</si>
  <si>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</si>
  <si>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</si>
  <si>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</si>
  <si>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</si>
  <si>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</si>
  <si>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</si>
  <si>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</si>
  <si>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</si>
  <si>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</si>
  <si>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</si>
  <si>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</si>
  <si>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</si>
  <si>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</si>
  <si>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</si>
  <si>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</si>
  <si>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</si>
  <si>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</si>
  <si>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</si>
  <si>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</si>
  <si>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</si>
  <si>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</si>
  <si>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</si>
  <si>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</si>
  <si>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</si>
  <si>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</si>
  <si>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</si>
  <si>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</si>
  <si>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</si>
  <si>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</si>
  <si>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</si>
  <si>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</si>
  <si>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</si>
  <si>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</si>
  <si>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</si>
  <si>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</si>
  <si>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</si>
  <si>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</si>
  <si>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</si>
  <si>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</si>
  <si>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</si>
  <si>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</si>
  <si>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</si>
  <si>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</si>
  <si>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</si>
  <si>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</si>
  <si>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</si>
  <si>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</si>
  <si>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</si>
  <si>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</si>
  <si>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</si>
  <si>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</si>
  <si>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</si>
  <si>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</si>
  <si>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</si>
  <si>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</si>
  <si>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</si>
  <si>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</si>
  <si>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</si>
  <si>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</si>
  <si>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</si>
  <si>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</si>
  <si>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</si>
  <si>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</si>
  <si>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</si>
  <si>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</si>
  <si>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</si>
  <si>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</si>
  <si>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</si>
  <si>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</si>
  <si>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</si>
  <si>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</si>
  <si>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</si>
  <si>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</si>
  <si>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</si>
  <si>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</si>
  <si>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</si>
  <si>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</si>
  <si>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</si>
  <si>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</si>
  <si>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</si>
  <si>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</si>
  <si>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</si>
  <si>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</si>
  <si>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</si>
  <si>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</si>
  <si>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</si>
  <si>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</si>
  <si>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</si>
  <si>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</si>
  <si>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</si>
  <si>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</si>
  <si>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</si>
  <si>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</si>
  <si>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</si>
  <si>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</si>
  <si>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</si>
  <si>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</si>
  <si>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</si>
  <si>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</si>
  <si>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</si>
  <si>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</si>
  <si>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</si>
  <si>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</si>
  <si>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</si>
  <si>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</si>
  <si>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</si>
  <si>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</si>
  <si>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</si>
  <si>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</si>
  <si>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</si>
  <si>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</si>
  <si>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</si>
  <si>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</si>
  <si>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</si>
  <si>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</si>
  <si>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</si>
  <si>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</si>
  <si>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</si>
  <si>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</si>
  <si>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</si>
  <si>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</si>
  <si>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</si>
  <si>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</si>
  <si>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</si>
  <si>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</si>
  <si>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</si>
  <si>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</si>
  <si>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</si>
  <si>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</si>
  <si>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</si>
  <si>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</si>
  <si>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</si>
  <si>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</si>
  <si>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</si>
  <si>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</si>
  <si>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</si>
  <si>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</si>
  <si>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</si>
  <si>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</si>
  <si>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</si>
  <si>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</si>
  <si>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</si>
  <si>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</si>
  <si>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</si>
  <si>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</si>
  <si>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</si>
  <si>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</si>
  <si>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</si>
  <si>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</si>
  <si>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</si>
  <si>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</si>
  <si>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</si>
  <si>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</si>
  <si>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</si>
  <si>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</si>
  <si>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</si>
  <si>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</si>
  <si>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</si>
  <si>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</si>
  <si>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</si>
  <si>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</si>
  <si>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</si>
  <si>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</si>
  <si>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</si>
  <si>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</si>
  <si>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</si>
  <si>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</si>
  <si>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</si>
  <si>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</si>
  <si>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</si>
  <si>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</si>
  <si>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</si>
  <si>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</si>
  <si>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</si>
  <si>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</si>
  <si>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</si>
  <si>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</si>
  <si>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</si>
  <si>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</si>
  <si>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</si>
  <si>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</si>
  <si>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</si>
  <si>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</si>
  <si>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</si>
  <si>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</si>
  <si>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</si>
  <si>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</si>
  <si>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</si>
  <si>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</si>
  <si>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</si>
  <si>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</si>
  <si>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</si>
  <si>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</si>
  <si>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</si>
  <si>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</si>
  <si>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</si>
  <si>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</si>
  <si>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</si>
  <si>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</si>
  <si>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</si>
  <si>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</si>
  <si>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</si>
  <si>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</si>
  <si>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</si>
  <si>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</si>
  <si>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</si>
  <si>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</si>
  <si>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</si>
  <si>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</si>
  <si>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</si>
  <si>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</si>
  <si>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</si>
  <si>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</si>
  <si>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</si>
  <si>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</si>
  <si>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</si>
  <si>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</si>
  <si>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</si>
  <si>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</si>
  <si>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</si>
  <si>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</si>
  <si>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</si>
  <si>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</si>
  <si>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</si>
  <si>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</si>
  <si>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</si>
  <si>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</si>
  <si>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</si>
  <si>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</si>
  <si>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</si>
  <si>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</si>
  <si>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</si>
  <si>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</si>
  <si>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</si>
  <si>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</si>
  <si>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</si>
  <si>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</si>
  <si>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</si>
  <si>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</si>
  <si>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</si>
  <si>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</si>
  <si>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</si>
  <si>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</si>
  <si>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</si>
  <si>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</si>
  <si>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</si>
  <si>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</si>
  <si>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</si>
  <si>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</si>
  <si>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</si>
  <si>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</si>
  <si>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</si>
  <si>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</si>
  <si>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</si>
  <si>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</si>
  <si>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</si>
  <si>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</si>
  <si>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</si>
  <si>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</si>
  <si>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</si>
  <si>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</si>
  <si>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</si>
  <si>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</si>
  <si>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</si>
  <si>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</si>
  <si>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</si>
  <si>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</si>
  <si>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</si>
  <si>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</si>
  <si>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</si>
  <si>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</si>
  <si>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</si>
  <si>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</si>
  <si>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</si>
  <si>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</si>
  <si>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</si>
  <si>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</si>
  <si>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</si>
  <si>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</si>
  <si>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</si>
  <si>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</si>
  <si>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</si>
  <si>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</si>
  <si>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</si>
  <si>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</si>
  <si>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</si>
  <si>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</si>
  <si>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</si>
  <si>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</si>
  <si>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</si>
  <si>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</si>
  <si>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</si>
  <si>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</si>
  <si>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</si>
  <si>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</si>
  <si>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</si>
  <si>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</si>
  <si>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</si>
  <si>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</si>
  <si>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</si>
  <si>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</si>
  <si>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</si>
  <si>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</si>
  <si>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</si>
  <si>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</si>
  <si>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</si>
  <si>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</si>
  <si>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</si>
  <si>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</si>
  <si>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</si>
  <si>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</si>
  <si>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</si>
  <si>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</si>
  <si>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</si>
  <si>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</si>
  <si>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</si>
  <si>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</si>
  <si>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</si>
  <si>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</si>
  <si>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</si>
  <si>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</si>
  <si>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</si>
  <si>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</si>
  <si>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</si>
  <si>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</si>
  <si>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</si>
  <si>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</si>
  <si>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</si>
  <si>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</si>
  <si>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</si>
  <si>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</si>
  <si>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</si>
  <si>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</si>
  <si>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</si>
  <si>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</si>
  <si>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</si>
  <si>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</si>
  <si>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</si>
  <si>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</si>
  <si>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</si>
  <si>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</si>
  <si>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</si>
  <si>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</si>
  <si>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</si>
  <si>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</si>
  <si>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</si>
  <si>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</si>
  <si>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</si>
  <si>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</si>
  <si>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</si>
  <si>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</si>
  <si>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</si>
  <si>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</si>
  <si>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</si>
  <si>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</si>
  <si>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</si>
  <si>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</si>
  <si>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</si>
  <si>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</si>
  <si>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</si>
  <si>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</si>
  <si>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</si>
  <si>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</si>
  <si>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</si>
  <si>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</si>
  <si>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</si>
  <si>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</si>
  <si>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</si>
  <si>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</si>
  <si>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</si>
  <si>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</si>
  <si>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</si>
  <si>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</si>
  <si>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</si>
  <si>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</si>
  <si>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</si>
  <si>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</si>
  <si>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</si>
  <si>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</si>
  <si>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</si>
  <si>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</si>
  <si>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</si>
  <si>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</si>
  <si>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</si>
  <si>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</si>
  <si>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</si>
  <si>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</si>
  <si>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</si>
  <si>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</si>
  <si>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</si>
  <si>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</si>
  <si>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</si>
  <si>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</si>
  <si>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</si>
  <si>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</si>
  <si>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</si>
  <si>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</si>
  <si>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</si>
  <si>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</si>
  <si>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</si>
  <si>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</si>
  <si>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</si>
  <si>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</si>
  <si>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</si>
  <si>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</si>
  <si>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</si>
  <si>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</si>
  <si>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</si>
  <si>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</si>
  <si>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</si>
  <si>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</si>
  <si>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</si>
  <si>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</si>
  <si>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</si>
  <si>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</si>
  <si>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</si>
  <si>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</si>
  <si>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</si>
  <si>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</si>
  <si>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</si>
  <si>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</si>
  <si>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</si>
  <si>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</si>
  <si>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</si>
  <si>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</si>
  <si>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</si>
  <si>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</si>
  <si>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</si>
  <si>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</si>
  <si>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</si>
  <si>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</si>
  <si>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</si>
  <si>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</si>
  <si>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</si>
  <si>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</si>
  <si>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</si>
  <si>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</si>
  <si>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</si>
  <si>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</si>
  <si>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</si>
  <si>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</si>
  <si>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</si>
  <si>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</si>
  <si>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</si>
  <si>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</si>
  <si>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</si>
  <si>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</si>
  <si>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</si>
  <si>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</si>
  <si>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</si>
  <si>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</si>
  <si>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</si>
  <si>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</si>
  <si>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</si>
  <si>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</si>
  <si>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</si>
  <si>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</si>
  <si>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</si>
  <si>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</si>
  <si>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</si>
  <si>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</si>
  <si>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</si>
  <si>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</si>
  <si>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</si>
  <si>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</si>
  <si>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</si>
  <si>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</si>
  <si>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</si>
  <si>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</si>
  <si>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</si>
  <si>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</si>
  <si>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</si>
  <si>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</si>
  <si>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</si>
  <si>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</si>
  <si>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</si>
  <si>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</si>
  <si>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</si>
  <si>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</si>
  <si>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</si>
  <si>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</si>
  <si>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</si>
  <si>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</si>
  <si>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</si>
  <si>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</si>
  <si>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</si>
  <si>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</si>
  <si>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</si>
  <si>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</si>
  <si>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</si>
  <si>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</si>
  <si>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</si>
  <si>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</si>
  <si>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</si>
  <si>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</si>
  <si>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</si>
  <si>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</si>
  <si>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</si>
  <si>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</si>
  <si>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</si>
  <si>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</si>
  <si>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</si>
  <si>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</si>
  <si>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</si>
  <si>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</si>
  <si>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</si>
  <si>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</si>
  <si>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</si>
  <si>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</si>
  <si>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</si>
  <si>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</si>
  <si>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</si>
  <si>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</si>
  <si>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</si>
  <si>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</si>
  <si>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</si>
  <si>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</si>
  <si>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</si>
  <si>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</si>
  <si>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</si>
  <si>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</si>
  <si>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</si>
  <si>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</si>
  <si>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</si>
  <si>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</si>
  <si>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</si>
  <si>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</si>
  <si>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</si>
  <si>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</si>
  <si>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</si>
  <si>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</si>
  <si>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</si>
  <si>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</si>
  <si>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</si>
  <si>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</si>
  <si>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</si>
  <si>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</si>
  <si>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</si>
  <si>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</si>
  <si>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</si>
  <si>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</si>
  <si>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</si>
  <si>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</si>
  <si>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</si>
  <si>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</si>
  <si>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</si>
  <si>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</si>
  <si>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</si>
  <si>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</si>
  <si>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</si>
  <si>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</si>
  <si>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</si>
  <si>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</si>
  <si>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</si>
  <si>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</si>
  <si>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</si>
  <si>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</si>
  <si>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</si>
  <si>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</si>
  <si>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</si>
  <si>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</si>
  <si>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</si>
  <si>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</si>
  <si>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</si>
  <si>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</si>
  <si>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</si>
  <si>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</si>
  <si>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</si>
  <si>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</si>
  <si>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</si>
  <si>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</si>
  <si>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</si>
  <si>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</si>
  <si>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</si>
  <si>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</si>
  <si>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</si>
  <si>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</si>
  <si>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</si>
  <si>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</si>
  <si>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</si>
  <si>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</si>
  <si>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</si>
  <si>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</si>
  <si>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</si>
  <si>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</si>
  <si>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</si>
  <si>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</si>
  <si>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</si>
  <si>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</si>
  <si>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</si>
  <si>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</si>
  <si>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</si>
  <si>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</si>
  <si>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</si>
  <si>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</si>
  <si>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</si>
  <si>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</si>
  <si>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</si>
  <si>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</si>
  <si>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</si>
  <si>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</si>
  <si>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</si>
  <si>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</si>
  <si>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</si>
  <si>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</si>
  <si>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</si>
  <si>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</si>
  <si>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</si>
  <si>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</si>
  <si>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</si>
  <si>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</si>
  <si>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</si>
  <si>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</si>
  <si>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</si>
  <si>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</si>
  <si>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</si>
  <si>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</si>
  <si>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</si>
  <si>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</si>
  <si>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</si>
  <si>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</si>
  <si>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</si>
  <si>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</si>
  <si>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</si>
  <si>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</si>
  <si>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</si>
  <si>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</si>
  <si>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</si>
  <si>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</si>
  <si>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</si>
  <si>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</si>
  <si>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</si>
  <si>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</si>
  <si>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</si>
  <si>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</si>
  <si>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</si>
  <si>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</si>
  <si>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</si>
  <si>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</si>
  <si>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</si>
  <si>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</si>
  <si>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</si>
  <si>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</si>
  <si>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</si>
  <si>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</si>
  <si>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</si>
  <si>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</si>
  <si>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</si>
  <si>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</si>
  <si>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</si>
  <si>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</si>
  <si>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</si>
  <si>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</si>
  <si>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</si>
  <si>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</si>
  <si>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</si>
  <si>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</si>
  <si>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</si>
  <si>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</si>
  <si>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</si>
  <si>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</si>
  <si>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</si>
  <si>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</si>
  <si>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</si>
  <si>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</si>
  <si>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</si>
  <si>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</si>
  <si>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</si>
  <si>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</si>
  <si>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</si>
  <si>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</si>
  <si>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</si>
  <si>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</si>
  <si>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</si>
  <si>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</si>
  <si>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</si>
  <si>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</si>
  <si>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</si>
  <si>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</si>
  <si>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</si>
  <si>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</si>
  <si>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</si>
  <si>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</si>
  <si>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</si>
  <si>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</si>
  <si>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</si>
  <si>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</si>
  <si>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</si>
  <si>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</si>
  <si>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</si>
  <si>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</si>
  <si>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</si>
  <si>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</si>
  <si>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</si>
  <si>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</si>
  <si>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</si>
  <si>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</si>
  <si>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</si>
  <si>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</si>
  <si>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</si>
  <si>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</si>
  <si>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</si>
  <si>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</si>
  <si>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</si>
  <si>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</si>
  <si>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</si>
  <si>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</si>
  <si>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</si>
  <si>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</si>
  <si>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</si>
  <si>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</si>
  <si>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</si>
  <si>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</si>
  <si>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</si>
  <si>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</si>
  <si>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</si>
  <si>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</si>
  <si>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</si>
  <si>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</si>
  <si>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</si>
  <si>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</si>
  <si>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</si>
  <si>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</si>
  <si>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</si>
  <si>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</si>
  <si>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</si>
  <si>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</si>
  <si>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</si>
  <si>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</si>
  <si>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</si>
  <si>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</si>
  <si>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</si>
  <si>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</si>
  <si>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</si>
  <si>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</si>
  <si>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</si>
  <si>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</si>
  <si>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</si>
  <si>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</si>
  <si>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</si>
  <si>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</si>
  <si>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</si>
  <si>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</si>
  <si>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</si>
  <si>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</si>
  <si>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</si>
  <si>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</si>
  <si>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</si>
  <si>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</si>
  <si>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</si>
  <si>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</si>
  <si>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</si>
  <si>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</si>
  <si>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</si>
  <si>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</si>
  <si>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</si>
  <si>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</si>
  <si>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</si>
  <si>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</si>
  <si>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</si>
  <si>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</si>
  <si>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</si>
  <si>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</si>
  <si>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</si>
  <si>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</si>
  <si>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</si>
  <si>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</si>
  <si>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</si>
  <si>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</si>
  <si>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</si>
  <si>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</si>
  <si>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</si>
  <si>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</si>
  <si>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</si>
  <si>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</si>
  <si>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</si>
  <si>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</si>
  <si>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</si>
  <si>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</si>
  <si>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</si>
  <si>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</si>
  <si>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</si>
  <si>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</si>
  <si>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</si>
  <si>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</si>
  <si>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</si>
  <si>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</si>
  <si>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</si>
  <si>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</si>
  <si>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</si>
  <si>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</si>
  <si>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</si>
  <si>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</si>
  <si>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</si>
  <si>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</si>
  <si>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</si>
  <si>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</si>
  <si>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</si>
  <si>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</si>
  <si>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</si>
  <si>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</si>
  <si>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</si>
  <si>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</si>
  <si>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</si>
  <si>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</si>
  <si>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</si>
  <si>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</si>
  <si>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</si>
  <si>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</si>
  <si>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</si>
  <si>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</si>
  <si>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</si>
  <si>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</si>
  <si>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</si>
  <si>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</si>
  <si>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</si>
  <si>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</si>
  <si>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</si>
  <si>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</si>
  <si>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</si>
  <si>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</si>
  <si>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</si>
  <si>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</si>
  <si>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</si>
  <si>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</si>
  <si>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</si>
  <si>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</si>
  <si>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</si>
  <si>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</si>
  <si>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</si>
  <si>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</si>
  <si>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</si>
  <si>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</si>
  <si>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</si>
  <si>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</si>
  <si>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</si>
  <si>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</si>
  <si>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</si>
  <si>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</si>
  <si>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</si>
  <si>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</si>
  <si>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</si>
  <si>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</si>
  <si>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</si>
  <si>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</si>
  <si>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</si>
  <si>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</si>
  <si>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</si>
  <si>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</si>
  <si>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</si>
  <si>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</si>
  <si>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</si>
  <si>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</si>
  <si>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</si>
  <si>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</si>
  <si>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</si>
  <si>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</si>
  <si>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</si>
  <si>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</si>
  <si>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</si>
  <si>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</si>
  <si>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</si>
  <si>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</si>
  <si>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</si>
  <si>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</si>
  <si>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</si>
  <si>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</si>
  <si>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</si>
  <si>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</si>
  <si>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</si>
  <si>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</si>
  <si>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</si>
  <si>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</si>
  <si>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</si>
  <si>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</si>
  <si>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</si>
  <si>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</si>
  <si>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</si>
  <si>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</si>
  <si>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</si>
  <si>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</si>
  <si>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</si>
  <si>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</si>
  <si>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</si>
  <si>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</si>
  <si>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</si>
  <si>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</si>
  <si>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</si>
  <si>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</si>
  <si>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</si>
  <si>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</si>
  <si>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</si>
  <si>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</si>
  <si>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</si>
  <si>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</si>
  <si>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</si>
  <si>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</si>
  <si>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</si>
  <si>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</si>
  <si>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</si>
  <si>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</si>
  <si>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</si>
  <si>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</si>
  <si>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</si>
  <si>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</si>
  <si>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</si>
  <si>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</si>
  <si>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</si>
  <si>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</si>
  <si>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</si>
  <si>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</si>
  <si>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</si>
  <si>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</si>
  <si>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</si>
  <si>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</si>
  <si>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</si>
  <si>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</si>
  <si>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</si>
  <si>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</si>
  <si>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</si>
  <si>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</si>
  <si>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</si>
  <si>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</si>
  <si>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</si>
  <si>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</si>
  <si>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</si>
  <si>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</si>
  <si>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</si>
  <si>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</si>
  <si>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</si>
  <si>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</si>
  <si>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</si>
  <si>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</si>
  <si>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</si>
  <si>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</si>
  <si>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</si>
  <si>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</si>
  <si>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</si>
  <si>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</si>
  <si>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</si>
  <si>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</si>
  <si>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</si>
  <si>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</si>
  <si>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</si>
  <si>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</si>
  <si>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</si>
  <si>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</si>
  <si>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</si>
  <si>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</si>
  <si>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</si>
  <si>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</si>
  <si>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</si>
  <si>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</si>
  <si>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</si>
  <si>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</si>
  <si>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</si>
  <si>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</si>
  <si>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</si>
  <si>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</si>
  <si>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</si>
  <si>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</si>
  <si>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</si>
  <si>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</si>
  <si>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</si>
  <si>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</si>
  <si>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</si>
  <si>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</si>
  <si>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</si>
  <si>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</si>
  <si>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</si>
  <si>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</si>
  <si>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</si>
  <si>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</si>
  <si>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</si>
  <si>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</si>
  <si>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</si>
  <si>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</si>
  <si>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</si>
  <si>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</si>
  <si>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</si>
  <si>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</si>
  <si>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</si>
  <si>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</si>
  <si>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</si>
  <si>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</si>
  <si>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</si>
  <si>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</si>
  <si>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</si>
  <si>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</si>
  <si>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</si>
  <si>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</si>
  <si>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</si>
  <si>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</si>
  <si>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</si>
  <si>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</si>
  <si>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</si>
  <si>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</si>
  <si>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</si>
  <si>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</si>
  <si>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</si>
  <si>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</si>
  <si>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</si>
  <si>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</si>
  <si>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</si>
  <si>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</si>
  <si>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</si>
  <si>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</si>
  <si>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</si>
  <si>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</si>
  <si>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</si>
  <si>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</si>
  <si>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</si>
  <si>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</si>
  <si>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</si>
  <si>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</si>
  <si>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</si>
  <si>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</si>
  <si>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</si>
  <si>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</si>
  <si>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</si>
  <si>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</si>
  <si>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</si>
  <si>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</si>
  <si>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</si>
  <si>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</si>
  <si>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</si>
  <si>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</si>
  <si>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</si>
  <si>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</si>
  <si>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</si>
  <si>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</si>
  <si>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</si>
  <si>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</si>
  <si>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</si>
  <si>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</si>
  <si>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</si>
  <si>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</si>
  <si>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</si>
  <si>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</si>
  <si>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</si>
  <si>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</si>
  <si>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</si>
  <si>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</si>
  <si>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</si>
  <si>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</si>
  <si>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</si>
  <si>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</si>
  <si>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</si>
  <si>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</si>
  <si>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</si>
  <si>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</si>
  <si>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</si>
  <si>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</si>
  <si>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</si>
  <si>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</si>
  <si>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</si>
  <si>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</si>
  <si>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</si>
  <si>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</si>
  <si>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</si>
  <si>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</si>
  <si>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</si>
  <si>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</si>
  <si>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</si>
  <si>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</si>
  <si>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</si>
  <si>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</si>
  <si>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</si>
  <si>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</si>
  <si>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</si>
  <si>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</si>
  <si>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</si>
  <si>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</si>
  <si>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</si>
  <si>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</si>
  <si>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</si>
  <si>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</si>
  <si>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</si>
  <si>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</si>
  <si>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</si>
  <si>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</si>
  <si>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</si>
  <si>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</si>
  <si>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</si>
  <si>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</si>
  <si>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</si>
  <si>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</si>
  <si>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</si>
  <si>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</si>
  <si>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</si>
  <si>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</si>
  <si>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</si>
  <si>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</si>
  <si>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</si>
  <si>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</si>
  <si>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</si>
  <si>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</si>
  <si>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</si>
  <si>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</si>
  <si>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</si>
  <si>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</si>
  <si>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</si>
  <si>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</si>
  <si>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</si>
  <si>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</si>
  <si>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</si>
  <si>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</si>
  <si>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</si>
  <si>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</si>
  <si>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</si>
  <si>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</si>
  <si>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</si>
  <si>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</si>
  <si>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</si>
  <si>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</si>
  <si>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</si>
  <si>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</si>
  <si>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</si>
  <si>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</si>
  <si>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</si>
  <si>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</si>
  <si>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</si>
  <si>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</si>
  <si>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</si>
  <si>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</si>
  <si>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</si>
  <si>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</si>
  <si>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</si>
  <si>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</si>
  <si>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</si>
  <si>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</si>
  <si>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</si>
  <si>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</si>
  <si>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</si>
  <si>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</si>
  <si>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</si>
  <si>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</si>
  <si>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</si>
  <si>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</si>
  <si>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</si>
  <si>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</si>
  <si>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</si>
  <si>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</si>
  <si>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</si>
  <si>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</si>
  <si>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</si>
  <si>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</si>
  <si>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</si>
  <si>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</si>
  <si>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</si>
  <si>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</si>
  <si>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</si>
  <si>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</si>
  <si>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</si>
  <si>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</si>
  <si>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</si>
  <si>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</si>
  <si>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</si>
  <si>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</si>
  <si>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</si>
  <si>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</si>
  <si>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</si>
  <si>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</si>
  <si>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</si>
  <si>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</si>
  <si>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</si>
  <si>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</si>
  <si>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</si>
  <si>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</si>
  <si>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</si>
  <si>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</si>
  <si>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</si>
  <si>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</si>
  <si>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</si>
  <si>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</si>
  <si>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</si>
  <si>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</si>
  <si>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</si>
  <si>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</si>
  <si>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</si>
  <si>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</si>
  <si>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</si>
  <si>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</si>
  <si>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</si>
  <si>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</si>
  <si>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</si>
  <si>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</si>
  <si>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</si>
  <si>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</si>
  <si>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</si>
  <si>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</si>
  <si>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</si>
  <si>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</si>
  <si>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</si>
  <si>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</si>
  <si>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</si>
  <si>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</si>
  <si>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</si>
  <si>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</si>
  <si>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</si>
  <si>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</si>
  <si>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</si>
  <si>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</si>
  <si>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</si>
  <si>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</si>
  <si>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</si>
  <si>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</si>
  <si>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</si>
  <si>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</si>
  <si>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</si>
  <si>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</si>
  <si>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</si>
  <si>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</si>
  <si>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</si>
  <si>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</si>
  <si>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</si>
  <si>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</si>
  <si>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</si>
  <si>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</si>
  <si>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</si>
  <si>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</si>
  <si>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</si>
  <si>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</si>
  <si>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</si>
  <si>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</si>
  <si>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</si>
  <si>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</si>
  <si>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</si>
  <si>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</si>
  <si>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</si>
  <si>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</si>
  <si>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</si>
  <si>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</si>
  <si>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</si>
  <si>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</si>
  <si>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</si>
  <si>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</si>
  <si>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</si>
  <si>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</si>
  <si>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</si>
  <si>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</si>
  <si>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</si>
  <si>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</si>
  <si>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</si>
  <si>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</si>
  <si>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</si>
  <si>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</si>
  <si>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</si>
  <si>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</si>
  <si>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</si>
  <si>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</si>
  <si>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</si>
  <si>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</si>
  <si>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</si>
  <si>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</si>
  <si>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</si>
  <si>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</si>
  <si>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</si>
  <si>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</si>
  <si>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</si>
  <si>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</si>
  <si>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</si>
  <si>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</si>
  <si>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</si>
  <si>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</si>
  <si>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</si>
  <si>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</si>
  <si>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</si>
  <si>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</si>
  <si>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</si>
  <si>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</si>
  <si>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</si>
  <si>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</si>
  <si>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</si>
  <si>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</si>
  <si>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</si>
  <si>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</si>
  <si>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</si>
  <si>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</si>
  <si>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</si>
  <si>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</si>
  <si>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</si>
  <si>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</si>
  <si>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</si>
  <si>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</si>
  <si>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</si>
  <si>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</si>
  <si>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</si>
  <si>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</si>
  <si>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</si>
  <si>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</si>
  <si>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</si>
  <si>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</si>
  <si>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</si>
  <si>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</si>
  <si>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</si>
  <si>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</si>
  <si>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</si>
  <si>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</si>
  <si>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</si>
  <si>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</si>
  <si>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</si>
  <si>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</si>
  <si>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</si>
  <si>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</si>
  <si>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</si>
  <si>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</si>
  <si>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</si>
  <si>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</si>
  <si>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</si>
  <si>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</si>
  <si>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</si>
  <si>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</si>
  <si>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</si>
  <si>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</si>
  <si>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</si>
  <si>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</si>
  <si>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</si>
  <si>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</si>
  <si>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</si>
  <si>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</si>
  <si>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</si>
  <si>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</si>
  <si>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</si>
  <si>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</si>
  <si>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</si>
  <si>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</si>
  <si>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</si>
  <si>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</si>
  <si>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</si>
  <si>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</si>
  <si>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</si>
  <si>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</si>
  <si>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</si>
  <si>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</si>
  <si>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</si>
  <si>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</si>
  <si>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</si>
  <si>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</si>
  <si>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</si>
  <si>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</si>
  <si>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</si>
  <si>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</si>
  <si>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</si>
  <si>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</si>
  <si>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</si>
  <si>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</si>
  <si>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</si>
  <si>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</si>
  <si>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</si>
  <si>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</si>
  <si>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</si>
  <si>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</si>
  <si>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</si>
  <si>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</si>
  <si>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</si>
  <si>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</si>
  <si>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</si>
  <si>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</si>
  <si>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</si>
  <si>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</si>
  <si>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</si>
  <si>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</si>
  <si>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</si>
  <si>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</si>
  <si>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</si>
  <si>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</si>
  <si>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</si>
  <si>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</si>
  <si>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</si>
  <si>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</si>
  <si>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</si>
  <si>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</si>
  <si>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</si>
  <si>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</si>
  <si>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</si>
  <si>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</si>
  <si>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</si>
  <si>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</si>
  <si>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</si>
  <si>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</si>
  <si>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</si>
  <si>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</si>
  <si>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</si>
  <si>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</si>
  <si>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</si>
  <si>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</si>
  <si>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</si>
  <si>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</si>
  <si>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</si>
  <si>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</si>
  <si>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</si>
  <si>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</si>
  <si>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</si>
  <si>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</si>
  <si>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</si>
  <si>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</si>
  <si>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</si>
  <si>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</si>
  <si>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</si>
  <si>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</si>
  <si>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</si>
  <si>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</si>
  <si>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</si>
  <si>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</si>
  <si>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</si>
  <si>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</si>
  <si>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</si>
  <si>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</si>
  <si>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</si>
  <si>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</si>
  <si>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</si>
  <si>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</si>
  <si>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</si>
  <si>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</si>
  <si>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</si>
  <si>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</si>
  <si>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</si>
  <si>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</si>
  <si>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</si>
  <si>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</si>
  <si>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</si>
  <si>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</si>
  <si>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</si>
  <si>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</si>
  <si>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</si>
  <si>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</si>
  <si>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</si>
  <si>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</si>
  <si>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</si>
  <si>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</si>
  <si>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</si>
  <si>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</si>
  <si>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</si>
  <si>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</si>
  <si>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</si>
  <si>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</si>
  <si>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</si>
  <si>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</si>
  <si>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</si>
  <si>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</si>
  <si>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</si>
  <si>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</si>
  <si>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</si>
  <si>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</si>
  <si>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</si>
  <si>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</si>
  <si>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</si>
  <si>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</si>
  <si>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</si>
  <si>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</si>
  <si>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</si>
  <si>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</si>
  <si>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</si>
  <si>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</si>
  <si>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</si>
  <si>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</si>
  <si>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</si>
  <si>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</si>
  <si>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</si>
  <si>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</si>
  <si>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</si>
  <si>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</si>
  <si>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</si>
  <si>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</si>
  <si>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</si>
  <si>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</si>
  <si>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</si>
  <si>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</si>
  <si>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</si>
  <si>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</si>
  <si>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</si>
  <si>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</si>
  <si>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</si>
  <si>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</si>
  <si>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</si>
  <si>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</si>
  <si>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</si>
  <si>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</si>
  <si>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</si>
  <si>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</si>
  <si>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</si>
  <si>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</si>
  <si>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</si>
  <si>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</si>
  <si>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</si>
  <si>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</si>
  <si>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</si>
  <si>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</si>
  <si>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</si>
  <si>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</si>
  <si>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</si>
  <si>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</si>
  <si>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</si>
  <si>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</si>
  <si>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</si>
  <si>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</si>
  <si>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</si>
  <si>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</si>
  <si>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</si>
  <si>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</si>
  <si>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</si>
  <si>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</si>
  <si>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</si>
  <si>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</si>
  <si>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</si>
  <si>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</si>
  <si>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</si>
  <si>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</si>
  <si>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</si>
  <si>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</si>
  <si>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</si>
  <si>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</si>
  <si>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</si>
  <si>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</si>
  <si>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</si>
  <si>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</si>
  <si>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</si>
  <si>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</si>
  <si>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</si>
  <si>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</si>
  <si>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</si>
  <si>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</si>
  <si>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</si>
  <si>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</si>
  <si>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</si>
  <si>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</si>
  <si>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</si>
  <si>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</si>
  <si>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</si>
  <si>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</si>
  <si>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</si>
  <si>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</si>
  <si>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</si>
  <si>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</si>
  <si>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</si>
  <si>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</si>
  <si>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</si>
  <si>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</si>
  <si>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</si>
  <si>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</si>
  <si>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</si>
  <si>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</si>
  <si>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</si>
  <si>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</si>
  <si>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</si>
  <si>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</si>
  <si>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</si>
  <si>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</si>
  <si>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</si>
  <si>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</si>
  <si>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</si>
  <si>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</si>
  <si>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</si>
  <si>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</si>
  <si>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</si>
  <si>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</si>
  <si>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</si>
  <si>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</si>
  <si>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</si>
  <si>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</si>
  <si>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</si>
  <si>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</si>
  <si>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</si>
  <si>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</si>
  <si>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</si>
  <si>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</si>
  <si>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</si>
  <si>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</si>
  <si>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</si>
  <si>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</si>
  <si>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</si>
  <si>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</si>
  <si>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</si>
  <si>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</si>
  <si>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</si>
  <si>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</si>
  <si>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</si>
  <si>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</si>
  <si>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</si>
  <si>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</si>
  <si>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</si>
  <si>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</si>
  <si>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</si>
  <si>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</si>
  <si>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</si>
  <si>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</si>
  <si>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</si>
  <si>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</si>
  <si>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</si>
  <si>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</si>
  <si>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</si>
  <si>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</si>
  <si>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</si>
  <si>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</si>
  <si>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</si>
  <si>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</si>
  <si>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</si>
  <si>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</si>
  <si>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</si>
  <si>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</si>
  <si>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</si>
  <si>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</si>
  <si>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</si>
  <si>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</si>
  <si>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</si>
  <si>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</si>
  <si>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</si>
  <si>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</si>
  <si>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</si>
  <si>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</si>
  <si>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</si>
  <si>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</si>
  <si>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</si>
  <si>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</si>
  <si>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</si>
  <si>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</si>
  <si>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</si>
  <si>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</si>
  <si>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</si>
  <si>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</si>
  <si>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</si>
  <si>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</si>
  <si>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</si>
  <si>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</si>
  <si>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</si>
  <si>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</si>
  <si>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</si>
  <si>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</si>
  <si>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</si>
  <si>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</si>
  <si>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</si>
  <si>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</si>
  <si>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</si>
  <si>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</si>
  <si>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</si>
  <si>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</si>
  <si>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</si>
  <si>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</si>
  <si>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</si>
  <si>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</si>
  <si>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</si>
  <si>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</si>
  <si>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</si>
  <si>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</si>
  <si>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</si>
  <si>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</si>
  <si>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</si>
  <si>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</si>
  <si>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</si>
  <si>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</si>
  <si>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</si>
  <si>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</si>
  <si>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</si>
  <si>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</si>
  <si>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</si>
  <si>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</si>
  <si>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</si>
  <si>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</si>
  <si>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</si>
  <si>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</si>
  <si>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</si>
  <si>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</si>
  <si>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</si>
  <si>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</si>
  <si>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</si>
  <si>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</si>
  <si>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</si>
  <si>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</si>
  <si>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</si>
  <si>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</si>
  <si>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</si>
  <si>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</si>
  <si>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</si>
  <si>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</si>
  <si>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</si>
  <si>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</si>
  <si>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</si>
  <si>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</si>
  <si>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</si>
  <si>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</si>
  <si>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</si>
  <si>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</si>
  <si>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</si>
  <si>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</si>
  <si>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</si>
  <si>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</si>
  <si>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</si>
  <si>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</si>
  <si>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</si>
  <si>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</si>
  <si>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</si>
  <si>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</si>
  <si>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</si>
  <si>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</si>
  <si>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</si>
  <si>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</si>
  <si>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</si>
  <si>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</si>
  <si>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</si>
  <si>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</si>
  <si>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</si>
  <si>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</si>
  <si>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</si>
  <si>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</si>
  <si>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</si>
  <si>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</si>
  <si>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</si>
  <si>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</si>
  <si>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</si>
  <si>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</si>
  <si>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</si>
  <si>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</si>
  <si>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</si>
  <si>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</si>
  <si>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</si>
  <si>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</si>
  <si>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</si>
  <si>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</si>
  <si>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</si>
  <si>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</si>
  <si>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</si>
  <si>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</si>
  <si>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</si>
  <si>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</si>
  <si>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</si>
  <si>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</si>
  <si>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</si>
  <si>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</si>
  <si>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</si>
  <si>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</si>
  <si>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</si>
  <si>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</si>
  <si>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</si>
  <si>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</si>
  <si>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</si>
  <si>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</si>
  <si>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</si>
  <si>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</si>
  <si>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</si>
  <si>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</si>
  <si>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</si>
  <si>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</si>
  <si>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</si>
  <si>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</si>
  <si>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</si>
  <si>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</si>
  <si>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</si>
  <si>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</si>
  <si>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</si>
  <si>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</si>
  <si>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</si>
  <si>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</si>
  <si>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</si>
  <si>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</si>
  <si>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</si>
  <si>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</si>
  <si>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</si>
  <si>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</si>
  <si>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</si>
  <si>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</si>
  <si>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</si>
  <si>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</si>
  <si>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</si>
  <si>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</si>
  <si>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</si>
  <si>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</si>
  <si>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</si>
  <si>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</si>
  <si>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</si>
  <si>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</si>
  <si>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</si>
  <si>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</si>
  <si>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</si>
  <si>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</si>
  <si>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</si>
  <si>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</si>
  <si>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</si>
  <si>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</si>
  <si>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</si>
  <si>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</si>
  <si>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</si>
  <si>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</si>
  <si>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</si>
  <si>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</si>
  <si>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</si>
  <si>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</si>
  <si>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</si>
  <si>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</si>
  <si>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</si>
  <si>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</si>
  <si>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</si>
  <si>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</si>
  <si>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</si>
  <si>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</si>
  <si>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</si>
  <si>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</si>
  <si>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</si>
  <si>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</si>
  <si>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</si>
  <si>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</si>
  <si>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</si>
  <si>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</si>
  <si>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</si>
  <si>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</si>
  <si>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</si>
  <si>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</si>
  <si>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</si>
  <si>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</si>
  <si>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</si>
  <si>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</si>
  <si>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</si>
  <si>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</si>
  <si>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</si>
  <si>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</si>
  <si>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</si>
  <si>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</si>
  <si>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</si>
  <si>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</si>
  <si>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</si>
  <si>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</si>
  <si>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</si>
  <si>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</si>
  <si>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</si>
  <si>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</si>
  <si>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</si>
  <si>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</si>
  <si>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</si>
  <si>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</si>
  <si>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</si>
  <si>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</si>
  <si>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</si>
  <si>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</si>
  <si>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</si>
  <si>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</si>
  <si>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</si>
  <si>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</si>
  <si>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</si>
  <si>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</si>
  <si>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</si>
  <si>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</si>
  <si>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</si>
  <si>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</si>
  <si>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</si>
  <si>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</si>
  <si>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</si>
  <si>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</si>
  <si>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</si>
  <si>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</si>
  <si>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</si>
  <si>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</si>
  <si>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</si>
  <si>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</si>
  <si>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</si>
  <si>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</si>
  <si>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</si>
  <si>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</si>
  <si>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</si>
  <si>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</si>
  <si>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</si>
  <si>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</si>
  <si>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</si>
  <si>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</si>
  <si>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</si>
  <si>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</si>
  <si>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</si>
  <si>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</si>
  <si>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</si>
  <si>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</si>
  <si>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</si>
  <si>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</si>
  <si>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</si>
  <si>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</si>
  <si>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</si>
  <si>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</si>
  <si>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</si>
  <si>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</si>
  <si>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</si>
  <si>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</si>
  <si>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</si>
  <si>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</si>
  <si>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</si>
  <si>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</si>
  <si>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</si>
  <si>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</si>
  <si>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</si>
  <si>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</si>
  <si>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</si>
  <si>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</si>
  <si>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</si>
  <si>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</si>
  <si>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</si>
  <si>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</si>
  <si>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</si>
  <si>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</si>
  <si>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</si>
  <si>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</si>
  <si>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</si>
  <si>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</si>
  <si>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</si>
  <si>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</si>
  <si>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</si>
  <si>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</si>
  <si>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</si>
  <si>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</si>
  <si>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</si>
  <si>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</si>
  <si>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</si>
  <si>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</si>
  <si>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</si>
  <si>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</si>
  <si>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</si>
  <si>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</si>
  <si>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</si>
  <si>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</si>
  <si>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</si>
  <si>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</si>
  <si>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</si>
  <si>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</si>
  <si>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</si>
  <si>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</si>
  <si>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</si>
  <si>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</si>
  <si>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</si>
  <si>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</si>
  <si>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</si>
  <si>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</si>
  <si>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</si>
  <si>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</si>
  <si>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</si>
  <si>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</si>
  <si>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</si>
  <si>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</si>
  <si>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</si>
  <si>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</si>
  <si>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</si>
  <si>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</si>
  <si>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</si>
  <si>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</si>
  <si>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</si>
  <si>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</si>
  <si>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</si>
  <si>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</si>
  <si>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</si>
  <si>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</si>
  <si>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</si>
  <si>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</si>
  <si>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</si>
  <si>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</si>
  <si>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</si>
  <si>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</si>
  <si>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</si>
  <si>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</si>
  <si>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</si>
  <si>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</si>
  <si>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</si>
  <si>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</si>
  <si>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</si>
  <si>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</si>
  <si>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</si>
  <si>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</si>
  <si>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</si>
  <si>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</si>
  <si>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</si>
  <si>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</si>
  <si>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</si>
  <si>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</si>
  <si>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</si>
  <si>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</si>
  <si>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</si>
  <si>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</si>
  <si>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</si>
  <si>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</si>
  <si>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</si>
  <si>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</si>
  <si>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</si>
  <si>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</si>
  <si>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</si>
  <si>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</si>
  <si>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</si>
  <si>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</si>
  <si>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</si>
  <si>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</si>
  <si>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</si>
  <si>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</si>
  <si>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</si>
  <si>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</si>
  <si>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</si>
  <si>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</si>
  <si>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</si>
  <si>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</si>
  <si>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</si>
  <si>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</si>
  <si>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</si>
  <si>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</si>
  <si>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</si>
  <si>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</si>
  <si>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</si>
  <si>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</si>
  <si>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</si>
  <si>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</si>
  <si>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</si>
  <si>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</si>
  <si>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</si>
  <si>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</si>
  <si>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</si>
  <si>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</si>
  <si>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</si>
  <si>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</si>
  <si>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</si>
  <si>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</si>
  <si>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</si>
  <si>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</si>
  <si>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</si>
  <si>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</si>
  <si>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</si>
  <si>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</si>
  <si>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</si>
  <si>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</si>
  <si>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</si>
  <si>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</si>
  <si>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</si>
  <si>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</si>
  <si>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</si>
  <si>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</si>
  <si>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</si>
  <si>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</si>
  <si>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</si>
  <si>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</si>
  <si>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</si>
  <si>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</si>
  <si>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</si>
  <si>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</si>
  <si>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</si>
  <si>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</si>
  <si>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</si>
  <si>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</si>
  <si>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</si>
  <si>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</si>
  <si>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</si>
  <si>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</si>
  <si>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</si>
  <si>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</si>
  <si>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</si>
  <si>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</si>
  <si>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</si>
  <si>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</si>
  <si>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</si>
  <si>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</si>
  <si>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</si>
  <si>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</si>
  <si>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</si>
  <si>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</si>
  <si>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</si>
  <si>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</si>
  <si>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</si>
  <si>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</si>
  <si>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</si>
  <si>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</si>
  <si>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</si>
  <si>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</si>
  <si>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</si>
  <si>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</si>
  <si>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</si>
  <si>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</si>
  <si>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</si>
  <si>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</si>
  <si>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</si>
  <si>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</si>
  <si>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</si>
  <si>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</si>
  <si>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</si>
  <si>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</si>
  <si>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</si>
  <si>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</si>
  <si>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</si>
  <si>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</si>
  <si>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</si>
  <si>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</si>
  <si>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</si>
  <si>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</si>
  <si>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</si>
  <si>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</si>
  <si>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</si>
  <si>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</si>
  <si>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</si>
  <si>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</si>
  <si>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</si>
  <si>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</si>
  <si>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</si>
  <si>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</si>
  <si>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</si>
  <si>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</si>
  <si>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</si>
  <si>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</si>
  <si>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</si>
  <si>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</si>
  <si>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</si>
  <si>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</si>
  <si>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</si>
  <si>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</si>
  <si>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</si>
  <si>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</si>
  <si>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</si>
  <si>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</si>
  <si>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</si>
  <si>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</si>
  <si>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</si>
  <si>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</si>
  <si>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</si>
  <si>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</si>
  <si>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</si>
  <si>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</si>
  <si>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</si>
  <si>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</si>
  <si>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</si>
  <si>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</si>
  <si>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</si>
  <si>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</si>
  <si>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</si>
  <si>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</si>
  <si>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</si>
  <si>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</si>
  <si>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</si>
  <si>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</si>
  <si>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</si>
  <si>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</si>
  <si>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</si>
  <si>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</si>
  <si>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</si>
  <si>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</si>
  <si>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</si>
  <si>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</si>
  <si>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</si>
  <si>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</si>
  <si>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</si>
  <si>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</si>
  <si>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</si>
  <si>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</si>
  <si>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</si>
  <si>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</si>
  <si>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</si>
  <si>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</si>
  <si>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</si>
  <si>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</si>
  <si>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</si>
  <si>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</si>
  <si>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</si>
  <si>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</si>
  <si>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</si>
  <si>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</si>
  <si>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</si>
  <si>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</si>
  <si>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</si>
  <si>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</si>
  <si>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</si>
  <si>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</si>
  <si>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</si>
  <si>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</si>
  <si>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</si>
  <si>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</si>
  <si>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</si>
  <si>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</si>
  <si>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</si>
  <si>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</si>
  <si>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</si>
  <si>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</si>
  <si>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</si>
  <si>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</si>
  <si>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</si>
  <si>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</si>
  <si>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</si>
  <si>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</si>
  <si>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</si>
  <si>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</si>
  <si>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</si>
  <si>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</si>
  <si>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</si>
  <si>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</si>
  <si>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</si>
  <si>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</si>
  <si>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</si>
  <si>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</si>
  <si>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</si>
  <si>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</si>
  <si>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</si>
  <si>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</si>
  <si>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</si>
  <si>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</si>
  <si>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</si>
  <si>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</si>
  <si>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</si>
  <si>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</si>
  <si>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</si>
  <si>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</si>
  <si>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</si>
  <si>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</si>
  <si>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</si>
  <si>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</si>
  <si>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</si>
  <si>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</si>
  <si>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</si>
  <si>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</si>
  <si>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</si>
  <si>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</si>
  <si>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</si>
  <si>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</si>
  <si>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</si>
  <si>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</si>
  <si>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</si>
  <si>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</si>
  <si>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</si>
  <si>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</si>
  <si>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</si>
  <si>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</si>
  <si>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</si>
  <si>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</si>
  <si>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</si>
  <si>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</si>
  <si>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</si>
  <si>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</si>
  <si>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</si>
  <si>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</si>
  <si>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</si>
  <si>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</si>
  <si>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</si>
  <si>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</si>
  <si>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</si>
  <si>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</si>
  <si>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</si>
  <si>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</si>
  <si>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</si>
  <si>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</si>
  <si>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</si>
  <si>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</si>
  <si>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</si>
  <si>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</si>
  <si>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</si>
  <si>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</si>
  <si>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</si>
  <si>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</si>
  <si>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</si>
  <si>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</si>
  <si>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</si>
  <si>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</si>
  <si>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</si>
  <si>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</si>
  <si>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</si>
  <si>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</si>
  <si>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</si>
  <si>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</si>
  <si>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</si>
  <si>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</si>
  <si>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</si>
  <si>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</si>
  <si>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</si>
  <si>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</si>
  <si>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</si>
  <si>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</si>
  <si>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</si>
  <si>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</si>
  <si>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</si>
  <si>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</si>
  <si>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</si>
  <si>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</si>
  <si>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</si>
  <si>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</si>
  <si>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</si>
  <si>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</si>
  <si>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</si>
  <si>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</si>
  <si>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</si>
  <si>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</si>
  <si>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</si>
  <si>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</si>
  <si>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</si>
  <si>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</si>
  <si>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</si>
  <si>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</si>
  <si>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</si>
  <si>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</si>
  <si>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</si>
  <si>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</si>
  <si>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</si>
  <si>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</si>
  <si>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</si>
  <si>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</si>
  <si>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</si>
  <si>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</si>
  <si>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</si>
  <si>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</si>
  <si>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</si>
  <si>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</si>
  <si>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</si>
  <si>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</si>
  <si>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</si>
  <si>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</si>
  <si>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</si>
  <si>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</si>
  <si>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</si>
  <si>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</si>
  <si>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</si>
  <si>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</si>
  <si>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</si>
  <si>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</si>
  <si>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</si>
  <si>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</si>
  <si>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</si>
  <si>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</si>
  <si>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</si>
  <si>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</si>
  <si>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</si>
  <si>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</si>
  <si>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</si>
  <si>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</si>
  <si>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</si>
  <si>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</si>
  <si>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</si>
  <si>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</si>
  <si>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</si>
  <si>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</si>
  <si>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</si>
  <si>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</si>
  <si>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</si>
  <si>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</si>
  <si>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</si>
  <si>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</si>
  <si>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</si>
  <si>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</si>
  <si>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</si>
  <si>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</si>
  <si>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</si>
  <si>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</si>
  <si>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</si>
  <si>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</si>
  <si>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</si>
  <si>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</si>
  <si>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</si>
  <si>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</si>
  <si>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</si>
  <si>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</si>
  <si>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</si>
  <si>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</si>
  <si>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</si>
  <si>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</si>
  <si>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</si>
  <si>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</si>
  <si>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</si>
  <si>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</si>
  <si>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</si>
  <si>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</si>
  <si>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</si>
  <si>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</si>
  <si>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</si>
  <si>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</si>
  <si>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</si>
  <si>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</si>
  <si>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</si>
  <si>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</si>
  <si>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</si>
  <si>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</si>
  <si>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</si>
  <si>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</si>
  <si>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</si>
  <si>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</si>
  <si>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</si>
  <si>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</si>
  <si>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</si>
  <si>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</si>
  <si>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</si>
  <si>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</si>
  <si>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</si>
  <si>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</si>
  <si>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</si>
  <si>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</si>
  <si>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</si>
  <si>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</si>
  <si>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</si>
  <si>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</si>
  <si>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</si>
  <si>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</si>
  <si>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</si>
  <si>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</si>
  <si>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</si>
  <si>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</si>
  <si>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</si>
  <si>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</si>
  <si>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</si>
  <si>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</si>
  <si>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</si>
  <si>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</si>
  <si>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</si>
  <si>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</si>
  <si>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</si>
  <si>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</si>
  <si>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</si>
  <si>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</si>
  <si>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</si>
  <si>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</si>
  <si>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</si>
  <si>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</si>
  <si>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</si>
  <si>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</si>
  <si>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</si>
  <si>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</si>
  <si>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</si>
  <si>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</si>
  <si>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</si>
  <si>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</si>
  <si>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</si>
  <si>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</si>
  <si>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</si>
  <si>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</si>
  <si>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</si>
  <si>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</si>
  <si>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</si>
  <si>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</si>
  <si>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</si>
  <si>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</si>
  <si>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</si>
  <si>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</si>
  <si>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</si>
  <si>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</si>
  <si>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</si>
  <si>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</si>
  <si>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</si>
  <si>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</si>
  <si>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</si>
  <si>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</si>
  <si>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</si>
  <si>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</si>
  <si>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</si>
  <si>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</si>
  <si>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</si>
  <si>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</si>
  <si>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</si>
  <si>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</si>
  <si>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</si>
  <si>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</si>
  <si>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</si>
  <si>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</si>
  <si>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</si>
  <si>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</si>
  <si>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</si>
  <si>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</si>
  <si>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</si>
  <si>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</si>
  <si>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</si>
  <si>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</si>
  <si>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</si>
  <si>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</si>
  <si>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</si>
  <si>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</si>
  <si>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</si>
  <si>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</si>
  <si>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</si>
  <si>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</si>
  <si>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</si>
  <si>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</si>
  <si>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</si>
  <si>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</si>
  <si>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</si>
  <si>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</si>
  <si>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</si>
  <si>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</si>
  <si>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</si>
  <si>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</si>
  <si>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</si>
  <si>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</si>
  <si>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</si>
  <si>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</si>
  <si>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</si>
  <si>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</si>
  <si>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</si>
  <si>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</si>
  <si>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</si>
  <si>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</si>
  <si>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</si>
  <si>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</si>
  <si>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</si>
  <si>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</si>
  <si>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</si>
  <si>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</si>
  <si>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</si>
  <si>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</si>
  <si>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</si>
  <si>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</si>
  <si>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</si>
  <si>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</si>
  <si>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</si>
  <si>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</si>
  <si>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</si>
  <si>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</si>
  <si>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</si>
  <si>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</si>
  <si>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</si>
  <si>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</si>
  <si>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</si>
  <si>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</si>
  <si>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</si>
  <si>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</si>
  <si>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</si>
  <si>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</si>
  <si>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</si>
  <si>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</si>
  <si>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</si>
  <si>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</si>
  <si>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</si>
  <si>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</si>
  <si>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</si>
  <si>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</si>
  <si>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</si>
  <si>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</si>
  <si>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</si>
  <si>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</si>
  <si>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</si>
  <si>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</si>
  <si>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</si>
  <si>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</si>
  <si>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</si>
  <si>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</si>
  <si>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</si>
  <si>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</si>
  <si>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</si>
  <si>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</si>
  <si>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</si>
  <si>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</si>
  <si>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</si>
  <si>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</si>
  <si>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</si>
  <si>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</si>
  <si>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</si>
  <si>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</si>
  <si>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</si>
  <si>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</si>
  <si>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</si>
  <si>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</si>
  <si>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</si>
  <si>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</si>
  <si>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</si>
  <si>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</si>
  <si>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</si>
  <si>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</si>
  <si>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</si>
  <si>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</si>
  <si>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</si>
  <si>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</si>
  <si>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</si>
  <si>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</si>
  <si>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</si>
  <si>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</si>
  <si>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</si>
  <si>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</si>
  <si>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</si>
  <si>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</si>
  <si>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</si>
  <si>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</si>
  <si>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</si>
  <si>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</si>
  <si>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</si>
  <si>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</si>
  <si>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</si>
  <si>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</si>
  <si>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</si>
  <si>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</si>
  <si>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</si>
  <si>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</si>
  <si>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</si>
  <si>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</si>
  <si>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</si>
  <si>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</si>
  <si>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</si>
  <si>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</si>
  <si>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</si>
  <si>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</si>
  <si>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</si>
  <si>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</si>
  <si>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</si>
  <si>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</si>
  <si>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</si>
  <si>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</si>
  <si>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</si>
  <si>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</si>
  <si>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</si>
  <si>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</si>
  <si>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</si>
  <si>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</si>
  <si>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</si>
  <si>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</si>
  <si>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</si>
  <si>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</si>
  <si>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</si>
  <si>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</si>
  <si>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</si>
  <si>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</si>
  <si>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</si>
  <si>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</si>
  <si>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</si>
  <si>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</si>
  <si>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</si>
  <si>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</si>
  <si>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</si>
  <si>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</si>
  <si>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</si>
  <si>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</si>
  <si>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</si>
  <si>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</si>
  <si>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</si>
  <si>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</si>
  <si>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</si>
  <si>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</si>
  <si>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</si>
  <si>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</si>
  <si>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</si>
  <si>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</si>
  <si>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</si>
  <si>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</si>
  <si>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</si>
  <si>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</si>
  <si>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</si>
  <si>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</si>
  <si>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</si>
  <si>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</si>
  <si>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</si>
  <si>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</si>
  <si>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</si>
  <si>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</si>
  <si>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</si>
  <si>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</si>
  <si>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</si>
  <si>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</si>
  <si>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</si>
  <si>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</si>
  <si>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</si>
  <si>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</si>
  <si>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</si>
  <si>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</si>
  <si>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</si>
  <si>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</si>
  <si>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</si>
  <si>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</si>
  <si>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</si>
  <si>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</si>
  <si>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</si>
  <si>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</si>
  <si>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</si>
  <si>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</si>
  <si>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</si>
  <si>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</si>
  <si>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</si>
  <si>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</si>
  <si>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</si>
  <si>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</si>
  <si>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</si>
  <si>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</si>
  <si>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</si>
  <si>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</si>
  <si>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</si>
  <si>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</si>
  <si>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</si>
  <si>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</si>
  <si>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</si>
  <si>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</si>
  <si>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</si>
  <si>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</si>
  <si>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</si>
  <si>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</si>
  <si>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</si>
  <si>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</si>
  <si>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</si>
  <si>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</si>
  <si>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</si>
  <si>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</si>
  <si>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</si>
  <si>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</si>
  <si>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</si>
  <si>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</si>
  <si>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</si>
  <si>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</si>
  <si>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</si>
  <si>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</si>
  <si>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</si>
  <si>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</si>
  <si>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</si>
  <si>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</si>
  <si>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</si>
  <si>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</si>
  <si>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</si>
  <si>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</si>
  <si>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</si>
  <si>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</si>
  <si>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</si>
  <si>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</si>
  <si>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</si>
  <si>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</si>
  <si>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</si>
  <si>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</si>
  <si>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</si>
  <si>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</si>
  <si>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</si>
  <si>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</si>
  <si>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</si>
  <si>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</si>
  <si>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</si>
  <si>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</si>
  <si>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</si>
  <si>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</si>
  <si>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</si>
  <si>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</si>
  <si>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</si>
  <si>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</si>
  <si>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</si>
  <si>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</si>
  <si>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</si>
  <si>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</si>
  <si>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</si>
  <si>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</si>
  <si>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</si>
  <si>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</si>
  <si>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</si>
  <si>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</si>
  <si>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</si>
  <si>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</si>
  <si>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</si>
  <si>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</si>
  <si>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</si>
  <si>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</si>
  <si>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</si>
  <si>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</si>
  <si>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</si>
  <si>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</si>
  <si>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</si>
  <si>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</si>
  <si>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</si>
  <si>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</si>
  <si>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</si>
  <si>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</si>
  <si>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</si>
  <si>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</si>
  <si>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</si>
  <si>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</si>
  <si>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</si>
  <si>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</si>
  <si>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</si>
  <si>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</si>
  <si>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</si>
  <si>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</si>
  <si>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</si>
  <si>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</si>
  <si>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</si>
  <si>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</si>
  <si>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</si>
  <si>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</si>
  <si>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</si>
  <si>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</si>
  <si>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</si>
  <si>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</si>
  <si>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</si>
  <si>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</si>
  <si>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</si>
  <si>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</si>
  <si>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</si>
  <si>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</si>
  <si>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</si>
  <si>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</si>
  <si>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</si>
  <si>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</si>
  <si>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</si>
  <si>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</si>
  <si>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</si>
  <si>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</si>
  <si>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</si>
  <si>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</si>
  <si>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</si>
  <si>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</si>
  <si>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</si>
  <si>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</si>
  <si>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</si>
  <si>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</si>
  <si>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</si>
  <si>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</si>
  <si>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</si>
  <si>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</si>
  <si>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</si>
  <si>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</si>
  <si>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</si>
  <si>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</si>
  <si>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</si>
  <si>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</si>
  <si>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</si>
  <si>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</si>
  <si>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</si>
  <si>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</si>
  <si>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</si>
  <si>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</si>
  <si>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</si>
  <si>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</si>
  <si>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</si>
  <si>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</si>
  <si>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</si>
  <si>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</si>
  <si>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</si>
  <si>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</si>
  <si>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</si>
  <si>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</si>
  <si>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</si>
  <si>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</si>
  <si>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</si>
  <si>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</si>
  <si>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</si>
  <si>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</si>
  <si>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</si>
  <si>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</si>
  <si>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</si>
  <si>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</si>
  <si>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</si>
  <si>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</si>
  <si>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</si>
  <si>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</si>
  <si>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</si>
  <si>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</si>
  <si>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</si>
  <si>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</si>
  <si>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</si>
  <si>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</si>
  <si>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</si>
  <si>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</si>
  <si>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</si>
  <si>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</si>
  <si>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</si>
  <si>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</si>
  <si>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</si>
  <si>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</si>
  <si>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</si>
  <si>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</si>
  <si>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</si>
  <si>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</si>
  <si>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</si>
  <si>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</si>
  <si>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</si>
  <si>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</si>
  <si>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</si>
  <si>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</si>
  <si>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</si>
  <si>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</si>
  <si>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</si>
  <si>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</si>
  <si>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</si>
  <si>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</si>
  <si>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</si>
  <si>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</si>
  <si>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</si>
  <si>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</si>
  <si>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</si>
  <si>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</si>
  <si>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</si>
  <si>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</si>
  <si>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</si>
  <si>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</si>
  <si>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</si>
  <si>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</si>
  <si>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</si>
  <si>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</si>
  <si>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</si>
  <si>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</si>
  <si>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</si>
  <si>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</si>
  <si>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</si>
  <si>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</si>
  <si>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</si>
  <si>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</si>
  <si>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</si>
  <si>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</si>
  <si>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</si>
  <si>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</si>
  <si>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</si>
  <si>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</si>
  <si>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</si>
  <si>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</si>
  <si>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</si>
  <si>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</si>
  <si>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</si>
  <si>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</si>
  <si>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</si>
  <si>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</si>
  <si>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</si>
  <si>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</si>
  <si>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</si>
  <si>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</si>
  <si>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</si>
  <si>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</si>
  <si>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</si>
  <si>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</si>
  <si>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</si>
  <si>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</si>
  <si>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</si>
  <si>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</si>
  <si>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</si>
  <si>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</si>
  <si>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</si>
  <si>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</si>
  <si>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</si>
  <si>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</si>
  <si>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</si>
  <si>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</si>
  <si>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</si>
  <si>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</si>
  <si>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</si>
  <si>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</si>
  <si>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</si>
  <si>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</si>
  <si>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</si>
  <si>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</si>
  <si>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</si>
  <si>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</si>
  <si>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</si>
  <si>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</si>
  <si>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</si>
  <si>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</si>
  <si>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</si>
  <si>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</si>
  <si>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</si>
  <si>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</si>
  <si>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</si>
  <si>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</si>
  <si>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</si>
  <si>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</si>
  <si>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</si>
  <si>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</si>
  <si>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</si>
  <si>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</si>
  <si>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</si>
  <si>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</si>
  <si>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</si>
  <si>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</si>
  <si>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</si>
  <si>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</si>
  <si>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</si>
  <si>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</si>
  <si>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</si>
  <si>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</si>
  <si>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</si>
  <si>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</si>
  <si>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</si>
  <si>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</si>
  <si>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</si>
  <si>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</si>
  <si>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</si>
  <si>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</si>
  <si>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</si>
  <si>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</si>
  <si>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</si>
  <si>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</si>
  <si>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</si>
  <si>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</si>
  <si>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</si>
  <si>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</si>
  <si>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</si>
  <si>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</si>
  <si>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</si>
  <si>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</si>
  <si>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</si>
  <si>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</si>
  <si>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</si>
  <si>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</si>
  <si>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</si>
  <si>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</si>
  <si>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</si>
  <si>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</si>
  <si>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</si>
  <si>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</si>
  <si>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</si>
  <si>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</si>
  <si>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</si>
  <si>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</si>
  <si>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</si>
  <si>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</si>
  <si>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</si>
  <si>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</si>
  <si>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</si>
  <si>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</si>
  <si>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</si>
  <si>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</si>
  <si>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</si>
  <si>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</si>
  <si>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</si>
  <si>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</si>
  <si>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</si>
  <si>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</si>
  <si>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</si>
  <si>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</si>
  <si>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</si>
  <si>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</si>
  <si>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</si>
  <si>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</si>
  <si>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</si>
  <si>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</si>
  <si>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</si>
  <si>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</si>
  <si>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</si>
  <si>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</si>
  <si>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</si>
  <si>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</si>
  <si>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</si>
  <si>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</si>
  <si>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</si>
  <si>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</si>
  <si>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</si>
  <si>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</si>
  <si>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</si>
  <si>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</si>
  <si>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</si>
  <si>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</si>
  <si>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</si>
  <si>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</si>
  <si>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</si>
  <si>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</si>
  <si>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</si>
  <si>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</si>
  <si>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</si>
  <si>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</si>
  <si>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</si>
  <si>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</si>
  <si>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</si>
  <si>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</si>
  <si>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</si>
  <si>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</si>
  <si>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</si>
  <si>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</si>
  <si>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</si>
  <si>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</si>
  <si>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</si>
  <si>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</si>
  <si>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</si>
  <si>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</si>
  <si>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</si>
  <si>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</si>
  <si>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</si>
  <si>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</si>
  <si>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</si>
  <si>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</si>
  <si>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</si>
  <si>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</si>
  <si>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</si>
  <si>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</si>
  <si>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</si>
  <si>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</si>
  <si>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</si>
  <si>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</si>
  <si>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</si>
  <si>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</si>
  <si>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</si>
  <si>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</si>
  <si>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</si>
  <si>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</si>
  <si>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</si>
  <si>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</si>
  <si>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</si>
  <si>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</si>
  <si>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</si>
  <si>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</si>
  <si>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</si>
  <si>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</si>
  <si>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</si>
  <si>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</si>
  <si>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</si>
  <si>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</si>
  <si>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</si>
  <si>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</si>
  <si>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</si>
  <si>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</si>
  <si>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</si>
  <si>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</si>
  <si>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</si>
  <si>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</si>
  <si>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</si>
  <si>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</si>
  <si>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</si>
  <si>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</si>
  <si>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</si>
  <si>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</si>
  <si>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</si>
  <si>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</si>
  <si>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</si>
  <si>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</si>
  <si>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</si>
  <si>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</si>
  <si>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</si>
  <si>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</si>
  <si>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</si>
  <si>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</si>
  <si>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</si>
  <si>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</si>
  <si>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</si>
  <si>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</si>
  <si>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</si>
  <si>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</si>
  <si>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</si>
  <si>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</si>
  <si>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</si>
  <si>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</si>
  <si>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</si>
  <si>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</si>
  <si>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</si>
  <si>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</si>
  <si>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</si>
  <si>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</si>
  <si>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</si>
  <si>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</si>
  <si>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</si>
  <si>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</si>
  <si>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</si>
  <si>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</si>
  <si>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</si>
  <si>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</si>
  <si>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</si>
  <si>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</si>
  <si>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</si>
  <si>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</si>
  <si>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</si>
  <si>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</si>
  <si>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</si>
  <si>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</si>
  <si>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</si>
  <si>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</si>
  <si>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</si>
  <si>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</si>
  <si>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</si>
  <si>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</si>
  <si>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</si>
  <si>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</si>
  <si>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</si>
  <si>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</si>
  <si>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</si>
  <si>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</si>
  <si>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</si>
  <si>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</si>
  <si>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</si>
  <si>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</si>
  <si>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</si>
  <si>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</si>
  <si>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</si>
  <si>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</si>
  <si>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</si>
  <si>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</si>
  <si>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</si>
  <si>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</si>
  <si>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</si>
  <si>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</si>
  <si>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</si>
  <si>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</si>
  <si>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</si>
  <si>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</si>
  <si>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</si>
  <si>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</si>
  <si>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</si>
  <si>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</si>
  <si>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</si>
  <si>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</si>
  <si>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</si>
  <si>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</si>
  <si>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</si>
  <si>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</si>
  <si>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</si>
  <si>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</si>
  <si>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</si>
  <si>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</si>
  <si>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</si>
  <si>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</si>
  <si>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</si>
  <si>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</si>
  <si>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</si>
  <si>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</si>
  <si>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</si>
  <si>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</si>
  <si>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</si>
  <si>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</si>
  <si>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</si>
  <si>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</si>
  <si>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</si>
  <si>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</si>
  <si>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</si>
  <si>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</si>
  <si>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</si>
  <si>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</si>
  <si>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</si>
  <si>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</si>
  <si>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</si>
  <si>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</si>
  <si>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</si>
  <si>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</si>
  <si>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</si>
  <si>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</si>
  <si>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</si>
  <si>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</si>
  <si>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</si>
  <si>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</si>
  <si>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</si>
  <si>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</si>
  <si>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</si>
  <si>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</si>
  <si>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</si>
  <si>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</si>
  <si>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</si>
  <si>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</si>
  <si>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</si>
  <si>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</si>
  <si>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</si>
  <si>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</si>
  <si>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</si>
  <si>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</si>
  <si>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</si>
  <si>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</si>
  <si>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</si>
  <si>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</si>
  <si>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</si>
  <si>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</si>
  <si>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</si>
  <si>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</si>
  <si>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</si>
  <si>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</si>
  <si>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</si>
  <si>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</si>
  <si>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</si>
  <si>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</si>
  <si>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</si>
  <si>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</si>
  <si>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</si>
  <si>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</si>
  <si>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</si>
  <si>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</si>
  <si>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</si>
  <si>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</si>
  <si>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</si>
  <si>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</si>
  <si>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</si>
  <si>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</si>
  <si>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</si>
  <si>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</si>
  <si>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</si>
  <si>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</si>
  <si>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</si>
  <si>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</si>
  <si>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</si>
  <si>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</si>
  <si>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</si>
  <si>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</si>
  <si>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</si>
  <si>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</si>
  <si>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</si>
  <si>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</si>
  <si>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</si>
  <si>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</si>
  <si>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</si>
  <si>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</si>
  <si>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</si>
  <si>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</si>
  <si>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</si>
  <si>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</si>
  <si>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</si>
  <si>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</si>
  <si>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</si>
  <si>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</si>
  <si>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</si>
  <si>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</si>
  <si>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</si>
  <si>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</si>
  <si>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</si>
  <si>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</si>
  <si>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</si>
  <si>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</si>
  <si>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</si>
  <si>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</si>
  <si>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</si>
  <si>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</si>
  <si>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</si>
  <si>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</si>
  <si>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</si>
  <si>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</si>
  <si>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</si>
  <si>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</si>
  <si>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</si>
  <si>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</si>
  <si>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</si>
  <si>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</si>
  <si>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</si>
  <si>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</si>
  <si>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</si>
  <si>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</si>
  <si>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</si>
  <si>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</si>
  <si>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</si>
  <si>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</si>
  <si>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</si>
  <si>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</si>
  <si>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</si>
  <si>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</si>
  <si>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</si>
  <si>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</si>
  <si>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</si>
  <si>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</si>
  <si>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</si>
  <si>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</si>
  <si>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</si>
  <si>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</si>
  <si>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</si>
  <si>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</si>
  <si>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</si>
  <si>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</si>
  <si>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</si>
  <si>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</si>
  <si>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</si>
  <si>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</si>
  <si>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</si>
  <si>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</si>
  <si>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</si>
  <si>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</si>
  <si>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</si>
  <si>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</si>
  <si>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</si>
  <si>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</si>
  <si>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</si>
  <si>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</si>
  <si>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</si>
  <si>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</si>
  <si>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</si>
  <si>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</si>
  <si>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</si>
  <si>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</si>
  <si>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</si>
  <si>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</si>
  <si>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</si>
  <si>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</si>
  <si>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</si>
  <si>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</si>
  <si>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</si>
  <si>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</si>
  <si>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</si>
  <si>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</si>
  <si>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</si>
  <si>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</si>
  <si>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</si>
  <si>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</si>
  <si>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</si>
  <si>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</si>
  <si>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</si>
  <si>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</si>
  <si>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</si>
  <si>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</si>
  <si>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</si>
  <si>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</si>
  <si>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</si>
  <si>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</si>
  <si>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</si>
  <si>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</si>
  <si>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</si>
  <si>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</si>
  <si>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</si>
  <si>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</si>
  <si>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</si>
  <si>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</si>
  <si>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</si>
  <si>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</si>
  <si>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</si>
  <si>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</si>
  <si>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</si>
  <si>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</si>
  <si>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</si>
  <si>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</si>
  <si>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</si>
  <si>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</si>
  <si>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</si>
  <si>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</si>
  <si>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</si>
  <si>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</si>
  <si>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</si>
  <si>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</si>
  <si>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</si>
  <si>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</si>
  <si>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</si>
  <si>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</si>
  <si>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</si>
  <si>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</si>
  <si>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</si>
  <si>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</si>
  <si>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</si>
  <si>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</si>
  <si>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</si>
  <si>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</si>
  <si>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</si>
  <si>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</si>
  <si>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</si>
  <si>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</si>
  <si>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</si>
  <si>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</si>
  <si>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</si>
  <si>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</si>
  <si>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</si>
  <si>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</si>
  <si>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</si>
  <si>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</si>
  <si>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</si>
  <si>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</si>
  <si>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</si>
  <si>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</si>
  <si>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</si>
  <si>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</si>
  <si>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</si>
  <si>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</si>
  <si>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</si>
  <si>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</si>
  <si>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</si>
  <si>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</si>
  <si>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</si>
  <si>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</si>
  <si>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</si>
  <si>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</si>
  <si>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</si>
  <si>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</si>
  <si>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</si>
  <si>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</si>
  <si>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</si>
  <si>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</si>
  <si>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</si>
  <si>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</si>
  <si>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</si>
  <si>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</si>
  <si>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</si>
  <si>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</si>
  <si>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</si>
  <si>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</si>
  <si>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</si>
  <si>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</si>
  <si>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</si>
  <si>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</si>
  <si>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</si>
  <si>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</si>
  <si>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</si>
  <si>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</si>
  <si>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</si>
  <si>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</si>
  <si>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</si>
  <si>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</si>
  <si>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</si>
  <si>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</si>
  <si>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</si>
  <si>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</si>
  <si>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</si>
  <si>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</si>
  <si>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</si>
  <si>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</si>
  <si>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</si>
  <si>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</si>
  <si>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</si>
  <si>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</si>
  <si>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</si>
  <si>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</si>
  <si>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</si>
  <si>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</si>
  <si>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</si>
  <si>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</si>
  <si>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</si>
  <si>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</si>
  <si>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</si>
  <si>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</si>
  <si>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</si>
  <si>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</si>
  <si>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</si>
  <si>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</si>
  <si>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</si>
  <si>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</si>
  <si>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</si>
  <si>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</si>
  <si>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</si>
  <si>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</si>
  <si>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</si>
  <si>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</si>
  <si>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</si>
  <si>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</si>
  <si>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</si>
  <si>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</si>
  <si>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</si>
  <si>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</si>
  <si>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</si>
  <si>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</si>
  <si>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</si>
  <si>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</si>
  <si>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</si>
  <si>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</si>
  <si>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</si>
  <si>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</si>
  <si>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</si>
  <si>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</si>
  <si>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</si>
  <si>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</si>
  <si>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</si>
  <si>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</si>
  <si>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</si>
  <si>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</si>
  <si>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</si>
  <si>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</si>
  <si>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</si>
  <si>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</si>
  <si>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</si>
  <si>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</si>
  <si>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</si>
  <si>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</si>
  <si>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</si>
  <si>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</si>
  <si>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</si>
  <si>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</si>
  <si>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</si>
  <si>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</si>
  <si>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</si>
  <si>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</si>
  <si>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</si>
  <si>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</si>
  <si>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</si>
  <si>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</si>
  <si>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</si>
  <si>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</si>
  <si>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</si>
  <si>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</si>
  <si>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</si>
  <si>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</si>
  <si>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</si>
  <si>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</si>
  <si>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</si>
  <si>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</si>
  <si>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</si>
  <si>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</si>
  <si>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</si>
  <si>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</si>
  <si>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</si>
  <si>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</si>
  <si>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</si>
  <si>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</si>
  <si>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</si>
  <si>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</si>
  <si>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</si>
  <si>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</si>
  <si>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</si>
  <si>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</si>
  <si>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</si>
  <si>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</si>
  <si>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</si>
  <si>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</si>
  <si>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</si>
  <si>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</si>
  <si>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</si>
  <si>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</si>
  <si>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</si>
  <si>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</si>
  <si>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</si>
  <si>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</si>
  <si>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</si>
  <si>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</si>
  <si>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</si>
  <si>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</si>
  <si>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</si>
  <si>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</si>
  <si>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</si>
  <si>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</si>
  <si>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</si>
  <si>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</si>
  <si>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</si>
  <si>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</si>
  <si>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</si>
  <si>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</si>
  <si>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</si>
  <si>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</si>
  <si>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</si>
  <si>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</si>
  <si>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</si>
  <si>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</si>
  <si>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</si>
  <si>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</si>
  <si>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</si>
  <si>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</si>
  <si>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</si>
  <si>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</si>
  <si>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</si>
  <si>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</si>
  <si>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</si>
  <si>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</si>
  <si>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</si>
  <si>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</si>
  <si>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</si>
  <si>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</si>
  <si>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</si>
  <si>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</si>
  <si>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</si>
  <si>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</si>
  <si>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</si>
  <si>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</si>
  <si>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</si>
  <si>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</si>
  <si>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</si>
  <si>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</si>
  <si>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</si>
  <si>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</si>
  <si>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</si>
  <si>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</si>
  <si>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</si>
  <si>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</si>
  <si>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</si>
  <si>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</si>
  <si>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</si>
  <si>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</si>
  <si>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</si>
  <si>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</si>
  <si>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</si>
  <si>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</si>
  <si>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</si>
  <si>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</si>
  <si>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</si>
  <si>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</si>
  <si>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</si>
  <si>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</si>
  <si>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</si>
  <si>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</si>
  <si>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</si>
  <si>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</si>
  <si>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</si>
  <si>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</si>
  <si>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</si>
  <si>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</si>
  <si>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</si>
  <si>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</si>
  <si>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</si>
  <si>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</si>
  <si>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</si>
  <si>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</si>
  <si>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</si>
  <si>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</si>
  <si>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</si>
  <si>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</si>
  <si>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</si>
  <si>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</si>
  <si>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</si>
  <si>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</si>
  <si>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</si>
  <si>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</si>
  <si>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</si>
  <si>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</si>
  <si>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</si>
  <si>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</si>
  <si>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</si>
  <si>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</si>
  <si>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</si>
  <si>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</si>
  <si>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</si>
  <si>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</si>
  <si>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</si>
  <si>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</si>
  <si>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</si>
  <si>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</si>
  <si>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</si>
  <si>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</si>
  <si>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</si>
  <si>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</si>
  <si>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</si>
  <si>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</si>
  <si>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</si>
  <si>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</si>
  <si>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</si>
  <si>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</si>
  <si>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</si>
  <si>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</si>
  <si>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</si>
  <si>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</si>
  <si>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</si>
  <si>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</si>
  <si>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</si>
  <si>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</si>
  <si>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</si>
  <si>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</si>
  <si>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</si>
  <si>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</si>
  <si>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</si>
  <si>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</si>
  <si>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</si>
  <si>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</si>
  <si>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</si>
  <si>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</si>
  <si>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</si>
  <si>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</si>
  <si>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</si>
  <si>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</si>
  <si>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</si>
  <si>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</si>
  <si>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</si>
  <si>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</si>
  <si>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</si>
  <si>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</si>
  <si>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</si>
  <si>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</si>
  <si>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</si>
  <si>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</si>
  <si>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</si>
  <si>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</si>
  <si>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</si>
  <si>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</si>
  <si>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</si>
  <si>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</si>
  <si>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</si>
  <si>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</si>
  <si>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</si>
  <si>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</si>
  <si>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</si>
  <si>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</si>
  <si>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</si>
  <si>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</si>
  <si>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</si>
  <si>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</si>
  <si>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</si>
  <si>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</si>
  <si>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</si>
  <si>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</si>
  <si>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</si>
  <si>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</si>
  <si>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</si>
  <si>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</si>
  <si>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</si>
  <si>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</si>
  <si>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</si>
  <si>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</si>
  <si>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</si>
  <si>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</si>
  <si>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</si>
  <si>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</si>
  <si>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</si>
  <si>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</si>
  <si>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</si>
  <si>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</si>
  <si>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</si>
  <si>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</si>
  <si>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</si>
  <si>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</si>
  <si>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</si>
  <si>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</si>
  <si>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</si>
  <si>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</si>
  <si>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</si>
  <si>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</si>
  <si>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</si>
  <si>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</si>
  <si>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</si>
  <si>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</si>
  <si>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</si>
  <si>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</si>
  <si>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</si>
  <si>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</si>
  <si>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</si>
  <si>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</si>
  <si>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</si>
  <si>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</si>
  <si>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</si>
  <si>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</si>
  <si>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</si>
  <si>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</si>
  <si>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</si>
  <si>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</si>
  <si>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</si>
  <si>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</si>
  <si>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</si>
  <si>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</si>
  <si>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</si>
  <si>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</si>
  <si>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</si>
  <si>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</si>
  <si>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</si>
  <si>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</si>
  <si>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</si>
  <si>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</si>
  <si>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</si>
  <si>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</si>
  <si>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</si>
  <si>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</si>
  <si>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</si>
  <si>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</si>
  <si>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</si>
  <si>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</si>
  <si>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</si>
  <si>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</si>
  <si>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</si>
  <si>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</si>
  <si>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</si>
  <si>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</si>
  <si>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</si>
  <si>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</si>
  <si>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</si>
  <si>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</si>
  <si>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</si>
  <si>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</si>
  <si>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</si>
  <si>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</si>
  <si>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</si>
  <si>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</si>
  <si>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</si>
  <si>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</si>
  <si>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</si>
  <si>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</si>
  <si>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</si>
  <si>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</si>
  <si>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</si>
  <si>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</si>
  <si>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</si>
  <si>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</si>
  <si>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</si>
  <si>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</si>
  <si>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</si>
  <si>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</si>
  <si>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</si>
  <si>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</si>
  <si>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</si>
  <si>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</si>
  <si>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</si>
  <si>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</si>
  <si>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</si>
  <si>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</si>
  <si>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</si>
  <si>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</si>
  <si>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</si>
  <si>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</si>
  <si>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</si>
  <si>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</si>
  <si>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</si>
  <si>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</si>
  <si>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</si>
  <si>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</si>
  <si>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</si>
  <si>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</si>
  <si>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</si>
  <si>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</si>
  <si>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</si>
  <si>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</si>
  <si>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</si>
  <si>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</si>
  <si>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</si>
  <si>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</si>
  <si>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</si>
  <si>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</si>
  <si>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</si>
  <si>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</si>
  <si>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</si>
  <si>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</si>
  <si>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</si>
  <si>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</si>
  <si>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</si>
  <si>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</si>
  <si>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</si>
  <si>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</si>
  <si>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</si>
  <si>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</si>
  <si>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</si>
  <si>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</si>
  <si>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</si>
  <si>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</si>
  <si>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</si>
  <si>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</si>
  <si>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</si>
  <si>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</si>
  <si>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</si>
  <si>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</si>
  <si>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</si>
  <si>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</si>
  <si>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</si>
  <si>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</si>
  <si>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</si>
  <si>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</si>
  <si>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</si>
  <si>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</si>
  <si>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</si>
  <si>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</si>
  <si>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</si>
  <si>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</si>
  <si>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</si>
  <si>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</si>
  <si>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</si>
  <si>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</si>
  <si>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</si>
  <si>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</si>
  <si>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</si>
  <si>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</si>
  <si>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</si>
  <si>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</si>
  <si>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</si>
  <si>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</si>
  <si>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</si>
  <si>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</si>
  <si>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</si>
  <si>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</si>
  <si>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</si>
  <si>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</si>
  <si>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</si>
  <si>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</si>
  <si>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</si>
  <si>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</si>
  <si>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</si>
  <si>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</si>
  <si>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</si>
  <si>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</si>
  <si>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</si>
  <si>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</si>
  <si>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</si>
  <si>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</si>
  <si>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</si>
  <si>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</si>
  <si>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</si>
  <si>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</si>
  <si>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</si>
  <si>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</si>
  <si>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</si>
  <si>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</si>
  <si>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</si>
  <si>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</si>
  <si>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</si>
  <si>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</si>
  <si>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</si>
  <si>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</si>
  <si>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</si>
  <si>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</si>
  <si>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</si>
  <si>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</si>
  <si>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</si>
  <si>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</si>
  <si>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</si>
  <si>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</si>
  <si>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</si>
  <si>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</si>
  <si>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</si>
  <si>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</si>
  <si>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</si>
  <si>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</si>
  <si>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</si>
  <si>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</si>
  <si>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</si>
  <si>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</si>
  <si>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</si>
  <si>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</si>
  <si>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</si>
  <si>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</si>
  <si>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</si>
  <si>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</si>
  <si>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</si>
  <si>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</si>
  <si>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</si>
  <si>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</si>
  <si>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</si>
  <si>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</si>
  <si>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</si>
  <si>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</si>
  <si>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</si>
  <si>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</si>
  <si>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</si>
  <si>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</si>
  <si>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</si>
  <si>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</si>
  <si>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</si>
  <si>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</si>
  <si>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</si>
  <si>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</si>
  <si>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</si>
  <si>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</si>
  <si>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</si>
  <si>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</si>
  <si>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</si>
  <si>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</si>
  <si>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</si>
  <si>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</si>
  <si>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</si>
  <si>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</si>
  <si>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</si>
  <si>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</si>
  <si>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</si>
  <si>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</si>
  <si>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</si>
  <si>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</si>
  <si>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</si>
  <si>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</si>
  <si>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</si>
  <si>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</si>
  <si>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</si>
  <si>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</si>
  <si>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</si>
  <si>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</si>
  <si>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</si>
  <si>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</si>
  <si>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</si>
  <si>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</si>
  <si>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</si>
  <si>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</si>
  <si>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</si>
  <si>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</si>
  <si>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</si>
  <si>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</si>
  <si>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</si>
  <si>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</si>
  <si>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</si>
  <si>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</si>
  <si>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</si>
  <si>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</si>
  <si>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</si>
  <si>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</si>
  <si>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</si>
  <si>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</si>
  <si>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</si>
  <si>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</si>
  <si>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</si>
  <si>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</si>
  <si>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</si>
  <si>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</si>
  <si>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</si>
  <si>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</si>
  <si>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</si>
  <si>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</si>
  <si>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</si>
  <si>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</si>
  <si>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</si>
  <si>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</si>
  <si>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</si>
  <si>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</si>
  <si>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</si>
  <si>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</si>
  <si>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</si>
  <si>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</si>
  <si>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</si>
  <si>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</si>
  <si>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</si>
  <si>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</si>
  <si>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</si>
  <si>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</si>
  <si>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</si>
  <si>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</si>
  <si>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</si>
  <si>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</si>
  <si>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</si>
  <si>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</si>
  <si>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</si>
  <si>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</si>
  <si>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</si>
  <si>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</si>
  <si>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</si>
  <si>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</si>
  <si>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</si>
  <si>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</si>
  <si>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</si>
  <si>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</si>
  <si>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</si>
  <si>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</si>
  <si>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</si>
  <si>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</si>
  <si>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</si>
  <si>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</si>
  <si>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</si>
  <si>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</si>
  <si>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</si>
  <si>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</si>
  <si>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</si>
  <si>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</si>
  <si>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</si>
  <si>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</si>
  <si>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</si>
  <si>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</si>
  <si>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</si>
  <si>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</si>
  <si>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</si>
  <si>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</si>
  <si>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</si>
  <si>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</si>
  <si>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</si>
  <si>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</si>
  <si>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</si>
  <si>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</si>
  <si>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</si>
  <si>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</si>
  <si>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</si>
  <si>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</si>
  <si>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</si>
  <si>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</si>
  <si>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</si>
  <si>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</si>
  <si>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</si>
  <si>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</si>
  <si>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</si>
  <si>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</si>
  <si>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</si>
  <si>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</si>
  <si>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</si>
  <si>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</si>
  <si>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</si>
  <si>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</si>
  <si>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</si>
  <si>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</si>
  <si>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</si>
  <si>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</si>
  <si>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</si>
  <si>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</si>
  <si>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</si>
  <si>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</si>
  <si>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</si>
  <si>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</si>
  <si>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</si>
  <si>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</si>
  <si>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</si>
  <si>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</si>
  <si>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</si>
  <si>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</si>
  <si>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</si>
  <si>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</si>
  <si>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</si>
  <si>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</si>
  <si>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</si>
  <si>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</si>
  <si>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</si>
  <si>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</si>
  <si>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</si>
  <si>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</si>
  <si>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</si>
  <si>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</si>
  <si>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</si>
  <si>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</si>
  <si>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</si>
  <si>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</si>
  <si>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</si>
  <si>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</si>
  <si>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</si>
  <si>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</si>
  <si>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</si>
  <si>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</si>
  <si>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</si>
  <si>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</si>
  <si>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</si>
  <si>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</si>
  <si>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</si>
  <si>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</si>
  <si>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</si>
  <si>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</si>
  <si>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</si>
  <si>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</si>
  <si>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</si>
  <si>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</si>
  <si>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</si>
  <si>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</si>
  <si>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</si>
  <si>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</si>
  <si>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</si>
  <si>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</si>
  <si>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</si>
  <si>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</si>
  <si>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</si>
  <si>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</si>
  <si>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</si>
  <si>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</si>
  <si>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</si>
  <si>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</si>
  <si>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</si>
  <si>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</si>
  <si>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</si>
  <si>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</si>
  <si>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</si>
  <si>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</si>
  <si>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</si>
  <si>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</si>
  <si>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</si>
  <si>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</si>
  <si>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</si>
  <si>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</si>
  <si>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</si>
  <si>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</si>
  <si>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</si>
  <si>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</si>
  <si>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</si>
  <si>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</si>
  <si>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</si>
  <si>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</si>
  <si>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</si>
  <si>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</si>
  <si>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</si>
  <si>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</si>
  <si>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</si>
  <si>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</si>
  <si>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</si>
  <si>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</si>
  <si>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</si>
  <si>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</si>
  <si>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</si>
  <si>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</si>
  <si>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</si>
  <si>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</si>
  <si>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</si>
  <si>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</si>
  <si>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</si>
  <si>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</si>
  <si>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</si>
  <si>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</si>
  <si>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</si>
  <si>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</si>
  <si>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</si>
  <si>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</si>
  <si>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</si>
  <si>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</si>
  <si>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</si>
  <si>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</si>
  <si>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</si>
  <si>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</si>
  <si>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</si>
  <si>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</si>
  <si>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</si>
  <si>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</si>
  <si>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</si>
  <si>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</si>
  <si>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</si>
  <si>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</si>
  <si>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</si>
  <si>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</si>
  <si>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</si>
  <si>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</si>
  <si>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</si>
  <si>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</si>
  <si>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</si>
  <si>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</si>
  <si>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</si>
  <si>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</si>
  <si>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</si>
  <si>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</si>
  <si>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</si>
  <si>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</si>
  <si>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</si>
  <si>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</si>
  <si>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</si>
  <si>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</si>
  <si>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</si>
  <si>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</si>
  <si>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</si>
  <si>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</si>
  <si>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</si>
  <si>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</si>
  <si>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</si>
  <si>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</si>
  <si>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</si>
  <si>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</si>
  <si>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</si>
  <si>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</si>
  <si>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</si>
  <si>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</si>
  <si>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</si>
  <si>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</si>
  <si>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</si>
  <si>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</si>
  <si>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</si>
  <si>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</si>
  <si>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</si>
  <si>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</si>
  <si>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</si>
  <si>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</si>
  <si>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</si>
  <si>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</si>
  <si>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</si>
  <si>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</si>
  <si>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</si>
  <si>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</si>
  <si>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</si>
  <si>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</si>
  <si>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</si>
  <si>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</si>
  <si>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</si>
  <si>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</si>
  <si>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</si>
  <si>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</si>
  <si>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</si>
  <si>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</si>
  <si>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</si>
  <si>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</si>
  <si>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</si>
  <si>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</si>
  <si>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</si>
  <si>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</si>
  <si>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</si>
  <si>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</si>
  <si>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</si>
  <si>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</si>
  <si>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</si>
  <si>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</si>
  <si>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</si>
  <si>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</si>
  <si>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</si>
  <si>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</si>
  <si>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</si>
  <si>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</si>
  <si>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</si>
  <si>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</si>
  <si>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</si>
  <si>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</si>
  <si>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</si>
  <si>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</si>
  <si>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</si>
  <si>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</si>
  <si>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</si>
  <si>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</si>
  <si>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</si>
  <si>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</si>
  <si>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</si>
  <si>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</si>
  <si>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</si>
  <si>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</si>
  <si>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</si>
  <si>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</si>
  <si>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</si>
  <si>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</si>
  <si>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</si>
  <si>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</si>
  <si>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</si>
  <si>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</si>
  <si>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</si>
  <si>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</si>
  <si>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</si>
  <si>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</si>
  <si>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</si>
  <si>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</si>
  <si>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</si>
  <si>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</si>
  <si>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</si>
  <si>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</si>
  <si>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</si>
  <si>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</si>
  <si>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</si>
  <si>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</si>
  <si>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</si>
  <si>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</si>
  <si>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</si>
  <si>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</si>
  <si>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</si>
  <si>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</si>
  <si>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</si>
  <si>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</si>
  <si>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</si>
  <si>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</si>
  <si>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</si>
  <si>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</si>
  <si>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</si>
  <si>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</si>
  <si>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</si>
  <si>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</si>
  <si>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</si>
  <si>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</si>
  <si>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</si>
  <si>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</si>
  <si>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</si>
  <si>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</si>
  <si>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</si>
  <si>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</si>
  <si>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</si>
  <si>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</si>
  <si>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</si>
  <si>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</si>
  <si>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</si>
  <si>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</si>
  <si>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</si>
  <si>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</si>
  <si>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</si>
  <si>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</si>
  <si>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</si>
  <si>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</si>
  <si>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</si>
  <si>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</si>
  <si>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</si>
  <si>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</si>
  <si>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</si>
  <si>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</si>
  <si>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</si>
  <si>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</si>
  <si>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</si>
  <si>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</si>
  <si>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</si>
  <si>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</si>
  <si>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</si>
  <si>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</si>
  <si>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</si>
  <si>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</si>
  <si>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</si>
  <si>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</si>
  <si>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</si>
  <si>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</si>
  <si>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</si>
  <si>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</si>
  <si>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</si>
  <si>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</si>
  <si>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</si>
  <si>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</si>
  <si>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</si>
  <si>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</si>
  <si>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</si>
  <si>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</si>
  <si>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</si>
  <si>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</si>
  <si>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</si>
  <si>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</si>
  <si>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</si>
  <si>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</si>
  <si>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</si>
  <si>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</si>
  <si>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</si>
  <si>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</si>
  <si>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</si>
  <si>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</si>
  <si>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</si>
  <si>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</si>
  <si>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</si>
  <si>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</si>
  <si>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</si>
  <si>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</si>
  <si>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</si>
  <si>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</si>
  <si>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</si>
  <si>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</si>
  <si>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</si>
  <si>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</si>
  <si>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</si>
  <si>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</si>
  <si>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</si>
  <si>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</si>
  <si>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</si>
  <si>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</si>
  <si>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</si>
  <si>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</si>
  <si>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</si>
  <si>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</si>
  <si>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</si>
  <si>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</si>
  <si>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</si>
  <si>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</si>
  <si>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</si>
  <si>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</si>
  <si>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</si>
  <si>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</si>
  <si>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</si>
  <si>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</si>
  <si>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</si>
  <si>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</si>
  <si>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</si>
  <si>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</si>
  <si>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</si>
  <si>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</si>
  <si>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</si>
  <si>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</si>
  <si>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</si>
  <si>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</si>
  <si>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</si>
  <si>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</si>
  <si>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</si>
  <si>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</si>
  <si>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</si>
  <si>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</si>
  <si>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</si>
  <si>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</si>
  <si>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</si>
  <si>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</si>
  <si>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</si>
  <si>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</si>
  <si>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</si>
  <si>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</si>
  <si>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</si>
  <si>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</si>
  <si>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</si>
  <si>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</si>
  <si>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</si>
  <si>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</si>
  <si>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</si>
  <si>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</si>
  <si>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</si>
  <si>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</si>
  <si>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</si>
  <si>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</si>
  <si>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</si>
  <si>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</si>
  <si>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</si>
  <si>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</si>
  <si>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</si>
  <si>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</si>
  <si>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</si>
  <si>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</si>
  <si>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</si>
  <si>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</si>
  <si>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</si>
  <si>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</si>
  <si>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</si>
  <si>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</si>
  <si>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</si>
  <si>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</si>
  <si>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</si>
  <si>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</si>
  <si>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</si>
  <si>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</si>
  <si>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</si>
  <si>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</si>
  <si>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</si>
  <si>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</si>
  <si>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</si>
  <si>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</si>
  <si>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</si>
  <si>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</si>
  <si>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</si>
  <si>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</si>
  <si>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</si>
  <si>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</si>
  <si>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</si>
  <si>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</si>
  <si>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</si>
  <si>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</si>
  <si>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</si>
  <si>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</si>
  <si>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</si>
  <si>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</si>
  <si>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</si>
  <si>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</si>
  <si>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</si>
  <si>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</si>
  <si>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</si>
  <si>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</si>
  <si>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</si>
  <si>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</si>
  <si>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</si>
  <si>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</si>
  <si>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</si>
  <si>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</si>
  <si>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</si>
  <si>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</si>
  <si>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</si>
  <si>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</si>
  <si>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</si>
  <si>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</si>
  <si>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</si>
  <si>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</si>
  <si>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</si>
  <si>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</si>
  <si>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</si>
  <si>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</si>
  <si>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</si>
  <si>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</si>
  <si>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</si>
  <si>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</si>
  <si>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</si>
  <si>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</si>
  <si>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</si>
  <si>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</si>
  <si>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</si>
  <si>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</si>
  <si>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</si>
  <si>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</si>
  <si>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</si>
  <si>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</si>
  <si>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</si>
  <si>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</si>
  <si>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</si>
  <si>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</si>
  <si>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</si>
  <si>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</si>
  <si>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</si>
  <si>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</si>
  <si>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</si>
  <si>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</si>
  <si>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</si>
  <si>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</si>
  <si>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</si>
  <si>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</si>
  <si>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</si>
  <si>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</si>
  <si>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</si>
  <si>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</si>
  <si>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</si>
  <si>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</si>
  <si>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</si>
  <si>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</si>
  <si>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</si>
  <si>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</si>
  <si>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</si>
  <si>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</si>
  <si>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</si>
  <si>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</si>
  <si>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</si>
  <si>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</si>
  <si>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</si>
  <si>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</si>
  <si>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</si>
  <si>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</si>
  <si>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</si>
  <si>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</si>
  <si>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</si>
  <si>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</si>
  <si>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</si>
  <si>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</si>
  <si>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</si>
  <si>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</si>
  <si>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</si>
  <si>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</si>
  <si>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</si>
  <si>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</si>
  <si>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</si>
  <si>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</si>
  <si>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</si>
  <si>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</si>
  <si>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</si>
  <si>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</si>
  <si>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</si>
  <si>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</si>
  <si>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</si>
  <si>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</si>
  <si>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</si>
  <si>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</si>
  <si>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</si>
  <si>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</si>
  <si>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</si>
  <si>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</si>
  <si>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</si>
  <si>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</si>
  <si>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</si>
  <si>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</si>
  <si>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</si>
  <si>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</si>
  <si>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</si>
  <si>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</si>
  <si>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</si>
  <si>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</si>
  <si>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</si>
  <si>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</si>
  <si>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</si>
  <si>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</si>
  <si>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</si>
  <si>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</si>
  <si>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</si>
  <si>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</si>
  <si>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</si>
  <si>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</si>
  <si>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</si>
  <si>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</si>
  <si>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</si>
  <si>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</si>
  <si>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</si>
  <si>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</si>
  <si>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</si>
  <si>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</si>
  <si>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</si>
  <si>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</si>
  <si>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</si>
  <si>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</si>
  <si>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</si>
  <si>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</si>
  <si>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</si>
  <si>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</si>
  <si>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</si>
  <si>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</si>
  <si>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</si>
  <si>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</si>
  <si>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</si>
  <si>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</si>
  <si>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</si>
  <si>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</si>
  <si>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</si>
  <si>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</si>
  <si>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</si>
  <si>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</si>
  <si>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</si>
  <si>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</si>
  <si>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</si>
  <si>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</si>
  <si>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</si>
  <si>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</si>
  <si>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</si>
  <si>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</si>
  <si>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</si>
  <si>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</si>
  <si>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</si>
  <si>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</si>
  <si>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</si>
  <si>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</si>
  <si>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</si>
  <si>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</si>
  <si>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</si>
  <si>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</si>
  <si>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</si>
  <si>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</si>
  <si>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</si>
  <si>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</si>
  <si>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</si>
  <si>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</si>
  <si>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</si>
  <si>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</si>
  <si>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</si>
  <si>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</si>
  <si>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</si>
  <si>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</si>
  <si>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</si>
  <si>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</si>
  <si>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</si>
  <si>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</si>
  <si>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</si>
  <si>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</si>
  <si>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</si>
  <si>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</si>
  <si>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</si>
  <si>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</si>
  <si>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</si>
  <si>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</si>
  <si>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</si>
  <si>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</si>
  <si>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</si>
  <si>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</si>
  <si>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</si>
  <si>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</si>
  <si>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</si>
  <si>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</si>
  <si>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</si>
  <si>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</si>
  <si>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</si>
  <si>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</si>
  <si>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</si>
  <si>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</si>
  <si>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</si>
  <si>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</si>
  <si>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</si>
  <si>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</si>
  <si>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</si>
  <si>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</si>
  <si>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</si>
  <si>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</si>
  <si>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</si>
  <si>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</si>
  <si>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</si>
  <si>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</si>
  <si>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</si>
  <si>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</si>
  <si>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</si>
  <si>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</si>
  <si>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</si>
  <si>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</si>
  <si>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</si>
  <si>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</si>
  <si>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</si>
  <si>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</si>
  <si>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</si>
  <si>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</si>
  <si>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</si>
  <si>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</si>
  <si>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</si>
  <si>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</si>
  <si>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</si>
  <si>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</si>
  <si>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</si>
  <si>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</si>
  <si>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</si>
  <si>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</si>
  <si>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</si>
  <si>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</si>
  <si>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</si>
  <si>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</si>
  <si>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</si>
  <si>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</si>
  <si>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</si>
  <si>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</si>
  <si>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</si>
  <si>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</si>
  <si>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</si>
  <si>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</si>
  <si>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</si>
  <si>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</si>
  <si>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</si>
  <si>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</si>
  <si>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</si>
  <si>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</si>
  <si>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</si>
  <si>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</si>
  <si>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</si>
  <si>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</si>
  <si>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</si>
  <si>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</si>
  <si>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</si>
  <si>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</si>
  <si>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</si>
  <si>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</si>
  <si>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</si>
  <si>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</si>
  <si>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</si>
  <si>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</si>
  <si>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</si>
  <si>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</si>
  <si>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</si>
  <si>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</si>
  <si>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</si>
  <si>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</si>
  <si>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</si>
  <si>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</si>
  <si>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</si>
  <si>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</si>
  <si>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</si>
  <si>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</si>
  <si>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</si>
  <si>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</si>
  <si>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</si>
  <si>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</si>
  <si>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</si>
  <si>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</si>
  <si>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</si>
  <si>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</si>
  <si>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</si>
  <si>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</si>
  <si>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</si>
  <si>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</si>
  <si>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</si>
  <si>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</si>
  <si>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</si>
  <si>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</si>
  <si>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</si>
  <si>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</si>
  <si>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</si>
  <si>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</si>
  <si>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</si>
  <si>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</si>
  <si>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</si>
  <si>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</si>
  <si>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</si>
  <si>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</si>
  <si>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</si>
  <si>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</si>
  <si>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</si>
  <si>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</si>
  <si>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</si>
  <si>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</si>
  <si>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</si>
  <si>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</si>
  <si>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</si>
  <si>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</si>
  <si>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</si>
  <si>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</si>
  <si>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</si>
  <si>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</si>
  <si>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</si>
  <si>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</si>
  <si>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</si>
  <si>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</si>
  <si>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</si>
  <si>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</si>
  <si>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</si>
  <si>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</si>
  <si>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</si>
  <si>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</si>
  <si>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</si>
  <si>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</si>
  <si>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</si>
  <si>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</si>
  <si>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</si>
  <si>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</si>
  <si>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</si>
  <si>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</si>
  <si>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</si>
  <si>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</si>
  <si>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</si>
  <si>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</si>
  <si>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</si>
  <si>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</si>
  <si>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</si>
  <si>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</si>
  <si>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</si>
  <si>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</si>
  <si>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</si>
  <si>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</si>
  <si>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</si>
  <si>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</si>
  <si>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</si>
  <si>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</si>
  <si>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</si>
  <si>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</si>
  <si>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</si>
  <si>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</si>
  <si>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</si>
  <si>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</si>
  <si>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</si>
  <si>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</si>
  <si>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</si>
  <si>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</si>
  <si>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</si>
  <si>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</si>
  <si>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</si>
  <si>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</si>
  <si>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</si>
  <si>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</si>
  <si>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</si>
  <si>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</si>
  <si>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</si>
  <si>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</si>
  <si>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</si>
  <si>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</si>
  <si>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</si>
  <si>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</si>
  <si>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</si>
  <si>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</si>
  <si>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</si>
  <si>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</si>
  <si>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</si>
  <si>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</si>
  <si>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</si>
  <si>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</si>
  <si>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</si>
  <si>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</si>
  <si>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</si>
  <si>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</si>
  <si>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</si>
  <si>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</si>
  <si>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</si>
  <si>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</si>
  <si>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</si>
  <si>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</si>
  <si>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</si>
  <si>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</si>
  <si>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</si>
  <si>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</si>
  <si>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</si>
  <si>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</si>
  <si>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</si>
  <si>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</si>
  <si>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</si>
  <si>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</si>
  <si>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</si>
  <si>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</si>
  <si>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</si>
  <si>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</si>
  <si>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</si>
  <si>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</si>
  <si>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</si>
  <si>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</si>
  <si>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</si>
  <si>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</si>
  <si>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</si>
  <si>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</si>
  <si>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</si>
  <si>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</si>
  <si>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</si>
  <si>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</si>
  <si>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</si>
  <si>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</si>
  <si>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</si>
  <si>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</si>
  <si>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</si>
  <si>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</si>
  <si>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</si>
  <si>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</si>
  <si>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</si>
  <si>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</si>
  <si>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</si>
  <si>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</si>
  <si>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</si>
  <si>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</si>
  <si>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</si>
  <si>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</si>
  <si>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</si>
  <si>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</si>
  <si>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</si>
  <si>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</si>
  <si>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</si>
  <si>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</si>
  <si>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</si>
  <si>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</si>
  <si>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</si>
  <si>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</si>
  <si>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</si>
  <si>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</si>
  <si>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</si>
  <si>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</si>
  <si>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</si>
  <si>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</si>
  <si>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</si>
  <si>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</si>
  <si>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</si>
  <si>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</si>
  <si>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</si>
  <si>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</si>
  <si>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</si>
  <si>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</si>
  <si>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</si>
  <si>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</si>
  <si>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</si>
  <si>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</si>
  <si>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</si>
  <si>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</si>
  <si>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</si>
  <si>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</si>
  <si>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</si>
  <si>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</si>
  <si>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</si>
  <si>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</si>
  <si>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</si>
  <si>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</si>
  <si>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</si>
  <si>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</si>
  <si>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</si>
  <si>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</si>
  <si>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</si>
  <si>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</si>
  <si>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</si>
  <si>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</si>
  <si>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</si>
  <si>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</si>
  <si>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</si>
  <si>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</si>
  <si>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</si>
  <si>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</si>
  <si>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</si>
  <si>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</si>
  <si>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</si>
  <si>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</si>
  <si>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</si>
  <si>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</si>
  <si>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</si>
  <si>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</si>
  <si>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</si>
  <si>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</si>
  <si>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</si>
  <si>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</si>
  <si>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</si>
  <si>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</si>
  <si>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</si>
  <si>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</si>
  <si>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</si>
  <si>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</si>
  <si>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</si>
  <si>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</si>
  <si>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</si>
  <si>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</si>
  <si>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</si>
  <si>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</si>
  <si>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</si>
  <si>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</si>
  <si>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</si>
  <si>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</si>
  <si>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</si>
  <si>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</si>
  <si>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</si>
  <si>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</si>
  <si>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</si>
  <si>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</si>
  <si>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</si>
  <si>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</si>
  <si>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</si>
  <si>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</si>
  <si>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</si>
  <si>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</si>
  <si>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</si>
  <si>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</si>
  <si>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</si>
  <si>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</si>
  <si>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</si>
  <si>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</si>
  <si>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</si>
  <si>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</si>
  <si>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</si>
  <si>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</si>
  <si>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</si>
  <si>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</si>
  <si>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</si>
  <si>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</si>
  <si>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</si>
  <si>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</si>
  <si>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</si>
  <si>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</si>
  <si>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</si>
  <si>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</si>
  <si>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</si>
  <si>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</si>
  <si>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</si>
  <si>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</si>
  <si>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</si>
  <si>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</si>
  <si>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</si>
  <si>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</si>
  <si>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</si>
  <si>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</si>
  <si>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</si>
  <si>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</si>
  <si>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</si>
  <si>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</si>
  <si>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</si>
  <si>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</si>
  <si>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</si>
  <si>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</si>
  <si>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</si>
  <si>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</si>
  <si>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</si>
  <si>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</si>
  <si>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</si>
  <si>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</si>
  <si>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</si>
  <si>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</si>
  <si>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</si>
  <si>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</si>
  <si>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</si>
  <si>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</si>
  <si>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</si>
  <si>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</si>
  <si>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</si>
  <si>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</si>
  <si>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</si>
  <si>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</si>
  <si>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</si>
  <si>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</si>
  <si>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</si>
  <si>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</si>
  <si>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</si>
  <si>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</si>
  <si>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</si>
  <si>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</si>
  <si>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</si>
  <si>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</si>
  <si>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</si>
  <si>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</si>
  <si>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</si>
  <si>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</si>
  <si>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</si>
  <si>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</si>
  <si>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</si>
  <si>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</si>
  <si>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</si>
  <si>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</si>
  <si>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</si>
  <si>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</si>
  <si>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</si>
  <si>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</si>
  <si>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</si>
  <si>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</si>
  <si>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</si>
  <si>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</si>
  <si>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</si>
  <si>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</si>
  <si>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</si>
  <si>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</si>
  <si>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</si>
  <si>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</si>
  <si>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</si>
  <si>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</si>
  <si>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</si>
  <si>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</si>
  <si>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</si>
  <si>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</si>
  <si>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</si>
  <si>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</si>
  <si>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</si>
  <si>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</si>
  <si>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</si>
  <si>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</si>
  <si>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</si>
  <si>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</si>
  <si>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</si>
  <si>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</si>
  <si>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</si>
  <si>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</si>
  <si>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</si>
  <si>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</si>
  <si>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</si>
  <si>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</si>
  <si>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</si>
  <si>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</si>
  <si>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</si>
  <si>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</si>
  <si>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</si>
  <si>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</si>
  <si>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</si>
  <si>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</si>
  <si>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</si>
  <si>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</si>
  <si>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</si>
  <si>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</si>
  <si>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</si>
  <si>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</si>
  <si>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</si>
  <si>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</si>
  <si>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</si>
  <si>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</si>
  <si>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</si>
  <si>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</si>
  <si>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</si>
  <si>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</si>
  <si>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</si>
  <si>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</si>
  <si>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</si>
  <si>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</si>
  <si>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</si>
  <si>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</si>
  <si>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</si>
  <si>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</si>
  <si>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</si>
  <si>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</si>
  <si>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</si>
  <si>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</si>
  <si>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</si>
  <si>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</si>
  <si>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</si>
  <si>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</si>
  <si>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</si>
  <si>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</si>
  <si>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</si>
  <si>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</si>
  <si>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</si>
  <si>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</si>
  <si>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</si>
  <si>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</si>
  <si>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</si>
  <si>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</si>
  <si>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</si>
  <si>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</si>
  <si>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</si>
  <si>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</si>
  <si>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</si>
  <si>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</si>
  <si>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</si>
  <si>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</si>
  <si>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</si>
  <si>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</si>
  <si>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</si>
  <si>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</si>
  <si>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</si>
  <si>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</si>
  <si>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</si>
  <si>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</si>
  <si>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</si>
  <si>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</si>
  <si>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</si>
  <si>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</si>
  <si>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</si>
  <si>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</si>
  <si>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</si>
  <si>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</si>
  <si>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</si>
  <si>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</si>
  <si>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</si>
  <si>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</si>
  <si>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</si>
  <si>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</si>
  <si>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</si>
  <si>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</si>
  <si>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</si>
  <si>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</si>
  <si>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</si>
  <si>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</si>
  <si>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</si>
  <si>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</si>
  <si>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</si>
  <si>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</si>
  <si>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</si>
  <si>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</si>
  <si>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</si>
  <si>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</si>
  <si>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</si>
  <si>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</si>
  <si>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</si>
  <si>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</si>
  <si>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</si>
  <si>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</si>
  <si>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</si>
  <si>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</si>
  <si>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</si>
  <si>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</si>
  <si>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</si>
  <si>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</si>
  <si>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</si>
  <si>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</si>
  <si>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</si>
  <si>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</si>
  <si>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</si>
  <si>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</si>
  <si>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</si>
  <si>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</si>
  <si>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</si>
  <si>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</si>
  <si>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</si>
  <si>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</si>
  <si>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</si>
  <si>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</si>
  <si>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</si>
  <si>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</si>
  <si>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</si>
  <si>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</si>
  <si>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</si>
  <si>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</si>
  <si>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</si>
  <si>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</si>
  <si>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</si>
  <si>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</si>
  <si>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</si>
  <si>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</si>
  <si>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</si>
  <si>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</si>
  <si>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</si>
  <si>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</si>
  <si>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</si>
  <si>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</si>
  <si>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</si>
  <si>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</si>
  <si>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</si>
  <si>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</si>
  <si>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</si>
  <si>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</si>
  <si>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</si>
  <si>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</si>
  <si>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</si>
  <si>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</si>
  <si>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</si>
  <si>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</si>
  <si>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</si>
  <si>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</si>
  <si>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</si>
  <si>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</si>
  <si>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</si>
  <si>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</si>
  <si>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</si>
  <si>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</si>
  <si>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</si>
  <si>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</si>
  <si>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</si>
  <si>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</si>
  <si>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</si>
  <si>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</si>
  <si>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</si>
  <si>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</si>
  <si>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</si>
  <si>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</si>
  <si>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</si>
  <si>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</si>
  <si>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</si>
  <si>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</si>
  <si>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</si>
  <si>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</si>
  <si>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</si>
  <si>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</si>
  <si>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</si>
  <si>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</si>
  <si>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</si>
  <si>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</si>
  <si>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</si>
  <si>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</si>
  <si>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</si>
  <si>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</si>
  <si>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</si>
  <si>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</si>
  <si>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</si>
  <si>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</si>
  <si>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</si>
  <si>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</si>
  <si>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</si>
  <si>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</si>
  <si>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</si>
  <si>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</si>
  <si>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</si>
  <si>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</si>
  <si>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</si>
  <si>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</si>
  <si>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</si>
  <si>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</si>
  <si>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</si>
  <si>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</si>
  <si>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</si>
  <si>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</si>
  <si>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</si>
  <si>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</si>
  <si>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</si>
  <si>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</si>
  <si>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</si>
  <si>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</si>
  <si>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</si>
  <si>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</si>
  <si>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</si>
  <si>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</si>
  <si>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</si>
  <si>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</si>
  <si>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</si>
  <si>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</si>
  <si>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</si>
  <si>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</si>
  <si>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</si>
  <si>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</si>
  <si>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</si>
  <si>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</si>
  <si>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</si>
  <si>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</si>
  <si>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</si>
  <si>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</si>
  <si>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</si>
  <si>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</si>
  <si>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</si>
  <si>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</si>
  <si>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</si>
  <si>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</si>
  <si>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</si>
  <si>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</si>
  <si>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</si>
  <si>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</si>
  <si>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</si>
  <si>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</si>
  <si>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</si>
  <si>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</si>
  <si>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</si>
  <si>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</si>
  <si>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</si>
  <si>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</si>
  <si>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</si>
  <si>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</si>
  <si>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</si>
  <si>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</si>
  <si>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</si>
  <si>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</si>
  <si>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</si>
  <si>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</si>
  <si>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</si>
  <si>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</si>
  <si>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</si>
  <si>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</si>
  <si>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</si>
  <si>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</si>
  <si>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</si>
  <si>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</si>
  <si>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</si>
  <si>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</si>
  <si>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</si>
  <si>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</si>
  <si>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</si>
  <si>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</si>
  <si>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</si>
  <si>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</si>
  <si>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</si>
  <si>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</si>
  <si>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</si>
  <si>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</si>
  <si>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</si>
  <si>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</si>
  <si>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</si>
  <si>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</si>
  <si>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</si>
  <si>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</si>
  <si>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</si>
  <si>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</si>
  <si>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</si>
  <si>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</si>
  <si>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</si>
  <si>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</si>
  <si>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</si>
  <si>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</si>
  <si>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</si>
  <si>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</si>
  <si>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</si>
  <si>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</si>
  <si>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</si>
  <si>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</si>
  <si>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</si>
  <si>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</si>
  <si>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</si>
  <si>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</si>
  <si>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</si>
  <si>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</si>
  <si>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</si>
  <si>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</si>
  <si>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</si>
  <si>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</si>
  <si>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</si>
  <si>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</si>
  <si>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</si>
  <si>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</si>
  <si>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</si>
  <si>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</si>
  <si>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</si>
  <si>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</si>
  <si>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</si>
  <si>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</si>
  <si>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</si>
  <si>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</si>
  <si>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</si>
  <si>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</si>
  <si>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</si>
  <si>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</si>
  <si>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</si>
  <si>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</si>
  <si>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</si>
  <si>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</si>
  <si>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</si>
  <si>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</si>
  <si>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</si>
  <si>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</si>
  <si>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</si>
  <si>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</si>
  <si>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</si>
  <si>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</si>
  <si>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</si>
  <si>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</si>
  <si>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</si>
  <si>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</si>
  <si>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</si>
  <si>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</si>
  <si>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</si>
  <si>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</si>
  <si>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</si>
  <si>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</si>
  <si>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</si>
  <si>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</si>
  <si>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</si>
  <si>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</si>
  <si>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</si>
  <si>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</si>
  <si>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</si>
  <si>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</si>
  <si>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</si>
  <si>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</si>
  <si>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</si>
  <si>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</si>
  <si>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</si>
  <si>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</si>
  <si>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</si>
  <si>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</si>
  <si>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</si>
  <si>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</si>
  <si>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</si>
  <si>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</si>
  <si>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</si>
  <si>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</si>
  <si>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</si>
  <si>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</si>
  <si>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</si>
  <si>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</si>
  <si>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</si>
  <si>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</si>
  <si>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</si>
  <si>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</si>
  <si>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</si>
  <si>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</si>
  <si>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</si>
  <si>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</si>
  <si>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</si>
  <si>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</si>
  <si>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</si>
  <si>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</si>
  <si>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</si>
  <si>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</si>
  <si>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</si>
  <si>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</si>
  <si>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</si>
  <si>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</si>
  <si>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</si>
  <si>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</si>
  <si>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</si>
  <si>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</si>
  <si>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</si>
  <si>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</si>
  <si>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</si>
  <si>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</si>
  <si>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</si>
  <si>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</si>
  <si>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</si>
  <si>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</si>
  <si>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</si>
  <si>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</si>
  <si>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</si>
  <si>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</si>
  <si>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</si>
  <si>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</si>
  <si>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</si>
  <si>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</si>
  <si>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</si>
  <si>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</si>
  <si>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</si>
  <si>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</si>
  <si>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</si>
  <si>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</si>
  <si>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</si>
  <si>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</si>
  <si>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</si>
  <si>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</si>
  <si>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</si>
  <si>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</si>
  <si>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</si>
  <si>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</si>
  <si>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</si>
  <si>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</si>
  <si>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</si>
  <si>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</si>
  <si>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</si>
  <si>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</si>
  <si>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</si>
  <si>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</si>
  <si>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</si>
  <si>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</si>
  <si>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</si>
  <si>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</si>
  <si>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</si>
  <si>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</si>
  <si>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</si>
  <si>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</si>
  <si>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</si>
  <si>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</si>
  <si>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</si>
  <si>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</si>
  <si>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</si>
  <si>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</si>
  <si>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</si>
  <si>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</si>
  <si>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</si>
  <si>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</si>
  <si>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</si>
  <si>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</si>
  <si>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</si>
  <si>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</si>
  <si>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</si>
  <si>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</si>
  <si>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</si>
  <si>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</si>
  <si>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</si>
  <si>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</si>
  <si>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</si>
  <si>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</si>
  <si>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</si>
  <si>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</si>
  <si>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</si>
  <si>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</si>
  <si>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</si>
  <si>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</si>
  <si>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</si>
  <si>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</si>
  <si>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</si>
  <si>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</si>
  <si>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</si>
  <si>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</si>
  <si>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</si>
  <si>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</si>
  <si>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</si>
  <si>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</si>
  <si>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</si>
  <si>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</si>
  <si>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</si>
  <si>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</si>
  <si>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</si>
  <si>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</si>
  <si>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</si>
  <si>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</si>
  <si>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</si>
  <si>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</si>
  <si>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</si>
  <si>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</si>
  <si>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</si>
  <si>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</si>
  <si>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</si>
  <si>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</si>
  <si>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</si>
  <si>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</si>
  <si>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</si>
  <si>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</si>
  <si>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</si>
  <si>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</si>
  <si>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</si>
  <si>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</si>
  <si>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</si>
  <si>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</si>
  <si>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</si>
  <si>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</si>
  <si>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</si>
  <si>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</si>
  <si>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</si>
  <si>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</si>
  <si>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</si>
  <si>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</si>
  <si>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</si>
  <si>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</si>
  <si>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</si>
  <si>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</si>
  <si>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</si>
  <si>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</si>
  <si>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</si>
  <si>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</si>
  <si>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</si>
  <si>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</si>
  <si>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</si>
  <si>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</si>
  <si>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</si>
  <si>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</si>
  <si>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</si>
  <si>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</si>
  <si>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</si>
  <si>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</si>
  <si>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</si>
  <si>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</si>
  <si>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</si>
  <si>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</si>
  <si>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</si>
  <si>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</si>
  <si>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</si>
  <si>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</si>
  <si>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</si>
  <si>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</si>
  <si>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</si>
  <si>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</si>
  <si>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</si>
  <si>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</si>
  <si>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</si>
  <si>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</si>
  <si>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</si>
  <si>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</si>
  <si>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</si>
  <si>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</si>
  <si>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</si>
  <si>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</si>
  <si>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</si>
  <si>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</si>
  <si>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</si>
  <si>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</si>
  <si>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</si>
  <si>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</si>
  <si>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</si>
  <si>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</si>
  <si>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</si>
  <si>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</si>
  <si>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</si>
  <si>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</si>
  <si>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</si>
  <si>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</si>
  <si>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</si>
  <si>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</si>
  <si>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</si>
  <si>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</si>
  <si>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</si>
  <si>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</si>
  <si>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</si>
  <si>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</si>
  <si>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</si>
  <si>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</si>
  <si>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</si>
  <si>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</si>
  <si>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</si>
  <si>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</si>
  <si>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</si>
  <si>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</si>
  <si>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</si>
  <si>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</si>
  <si>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</si>
  <si>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</si>
  <si>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</si>
  <si>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</si>
  <si>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</si>
  <si>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</si>
  <si>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</si>
  <si>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</si>
  <si>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</si>
  <si>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</si>
  <si>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</si>
  <si>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</si>
  <si>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</si>
  <si>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</si>
  <si>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</si>
  <si>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</si>
  <si>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</si>
  <si>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</si>
  <si>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</si>
  <si>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</si>
  <si>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</si>
  <si>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</si>
  <si>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</si>
  <si>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</si>
  <si>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</si>
  <si>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</si>
  <si>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</si>
  <si>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</si>
  <si>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</si>
  <si>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</si>
  <si>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</si>
  <si>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</si>
  <si>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</si>
  <si>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</si>
  <si>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</si>
  <si>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</si>
  <si>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</si>
  <si>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</si>
  <si>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</si>
  <si>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</si>
  <si>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</si>
  <si>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</si>
  <si>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</si>
  <si>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</si>
  <si>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</si>
  <si>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</si>
  <si>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</si>
  <si>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</si>
  <si>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</si>
  <si>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</si>
  <si>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</si>
  <si>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</si>
  <si>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</si>
  <si>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</si>
  <si>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</si>
  <si>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</si>
  <si>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</si>
  <si>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</si>
  <si>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</si>
  <si>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</si>
  <si>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</si>
  <si>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</si>
  <si>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</si>
  <si>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</si>
  <si>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</si>
  <si>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</si>
  <si>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</si>
  <si>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</si>
  <si>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</si>
  <si>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</si>
  <si>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</si>
  <si>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</si>
  <si>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</si>
  <si>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</si>
  <si>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</si>
  <si>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</si>
  <si>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</si>
  <si>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</si>
  <si>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</si>
  <si>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</si>
  <si>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</si>
  <si>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</si>
  <si>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</si>
  <si>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</si>
  <si>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</si>
  <si>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</si>
  <si>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</si>
  <si>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</si>
  <si>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</si>
  <si>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</si>
  <si>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</si>
  <si>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</si>
  <si>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</si>
  <si>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</si>
  <si>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</si>
  <si>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</si>
  <si>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</si>
  <si>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</si>
  <si>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</si>
  <si>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</si>
  <si>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</si>
  <si>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</si>
  <si>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</si>
  <si>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</si>
  <si>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</si>
  <si>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</si>
  <si>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</si>
  <si>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</si>
  <si>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</si>
  <si>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</si>
  <si>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</si>
  <si>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</si>
  <si>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</si>
  <si>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</si>
  <si>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</si>
  <si>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</si>
  <si>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</si>
  <si>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</si>
  <si>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</si>
  <si>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</si>
  <si>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</si>
  <si>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</si>
  <si>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</si>
  <si>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</si>
  <si>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</si>
  <si>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</si>
  <si>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</si>
  <si>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</si>
  <si>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</si>
  <si>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</si>
  <si>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</si>
  <si>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</si>
  <si>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</si>
  <si>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</si>
  <si>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</si>
  <si>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</si>
  <si>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</si>
  <si>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</si>
  <si>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</si>
  <si>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</si>
  <si>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</si>
  <si>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</si>
  <si>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</si>
  <si>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</si>
  <si>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</si>
  <si>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</si>
  <si>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</si>
  <si>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</si>
  <si>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</si>
  <si>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</si>
  <si>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</si>
  <si>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</si>
  <si>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</si>
  <si>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</si>
  <si>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</si>
  <si>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</si>
  <si>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</si>
  <si>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</si>
  <si>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</si>
  <si>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</si>
  <si>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</si>
  <si>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</si>
  <si>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</si>
  <si>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</si>
  <si>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</si>
  <si>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</si>
  <si>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</si>
  <si>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</si>
  <si>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</si>
  <si>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</si>
  <si>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</si>
  <si>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</si>
  <si>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</si>
  <si>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</si>
  <si>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</si>
  <si>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</si>
  <si>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</si>
  <si>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</si>
  <si>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</si>
  <si>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</si>
  <si>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</si>
  <si>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</si>
  <si>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</si>
  <si>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</si>
  <si>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</si>
  <si>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</si>
  <si>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</si>
  <si>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</si>
  <si>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</si>
  <si>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</si>
  <si>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</si>
  <si>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</si>
  <si>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</si>
  <si>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</si>
  <si>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</si>
  <si>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</si>
  <si>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</si>
  <si>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</si>
  <si>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</si>
  <si>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</si>
  <si>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</si>
  <si>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</si>
  <si>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</si>
  <si>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</si>
  <si>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</si>
  <si>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</si>
  <si>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</si>
  <si>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</si>
  <si>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</si>
  <si>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</si>
  <si>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</si>
  <si>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</si>
  <si>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</si>
  <si>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</si>
  <si>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</si>
  <si>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</si>
  <si>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</si>
  <si>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</si>
  <si>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</si>
  <si>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</si>
  <si>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</si>
  <si>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</si>
  <si>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</si>
  <si>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</si>
  <si>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</si>
  <si>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</si>
  <si>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</si>
  <si>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</si>
  <si>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</si>
  <si>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</si>
  <si>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</si>
  <si>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</si>
  <si>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</si>
  <si>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</si>
  <si>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</si>
  <si>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</si>
  <si>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</si>
  <si>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</si>
  <si>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</si>
  <si>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</si>
  <si>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</si>
  <si>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</si>
  <si>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</si>
  <si>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</si>
  <si>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</si>
  <si>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</si>
  <si>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</si>
  <si>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</si>
  <si>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</si>
  <si>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</si>
  <si>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</si>
  <si>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</si>
  <si>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</si>
  <si>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</si>
  <si>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</si>
  <si>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</si>
  <si>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</si>
  <si>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</si>
  <si>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</si>
  <si>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</si>
  <si>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</si>
  <si>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</si>
  <si>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</si>
  <si>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</si>
  <si>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</si>
  <si>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</si>
  <si>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</si>
  <si>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</si>
  <si>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</si>
  <si>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</si>
  <si>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</si>
  <si>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</si>
  <si>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</si>
  <si>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</si>
  <si>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</si>
  <si>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</si>
  <si>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</si>
  <si>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</si>
  <si>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</si>
  <si>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</si>
  <si>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</si>
  <si>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</si>
  <si>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</si>
  <si>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</si>
  <si>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</si>
  <si>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</si>
  <si>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</si>
  <si>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</si>
  <si>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</si>
  <si>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</si>
  <si>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</si>
  <si>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</si>
  <si>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</si>
  <si>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</si>
  <si>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</si>
  <si>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</si>
  <si>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</si>
  <si>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</si>
  <si>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</si>
  <si>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</si>
  <si>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</si>
  <si>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</si>
  <si>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</si>
  <si>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</si>
  <si>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</si>
  <si>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</si>
  <si>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</si>
  <si>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</si>
  <si>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</si>
  <si>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</si>
  <si>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</si>
  <si>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</si>
  <si>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</si>
  <si>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</si>
  <si>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</si>
  <si>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</si>
  <si>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</si>
  <si>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</si>
  <si>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</si>
  <si>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</si>
  <si>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</si>
  <si>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</si>
  <si>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</si>
  <si>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</si>
  <si>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</si>
  <si>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</si>
  <si>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</si>
  <si>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</si>
  <si>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</si>
  <si>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</si>
  <si>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</si>
  <si>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</si>
  <si>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</si>
  <si>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</si>
  <si>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</si>
  <si>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</si>
  <si>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</si>
  <si>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</si>
  <si>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</si>
  <si>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</si>
  <si>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</si>
  <si>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</si>
  <si>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</si>
  <si>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</si>
  <si>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</si>
  <si>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</si>
  <si>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</si>
  <si>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</si>
  <si>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</si>
  <si>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</si>
  <si>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</si>
  <si>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</si>
  <si>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</si>
  <si>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</si>
  <si>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</si>
  <si>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</si>
  <si>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</si>
  <si>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</si>
  <si>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</si>
  <si>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</si>
  <si>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</si>
  <si>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</si>
  <si>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</si>
  <si>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</si>
  <si>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</si>
  <si>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</si>
  <si>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</si>
  <si>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</si>
  <si>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</si>
  <si>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</si>
  <si>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</si>
  <si>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</si>
  <si>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</si>
  <si>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</si>
  <si>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</si>
  <si>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</si>
  <si>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</si>
  <si>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</si>
  <si>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</si>
  <si>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</si>
  <si>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</si>
  <si>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</si>
  <si>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</si>
  <si>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</si>
  <si>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</si>
  <si>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</si>
  <si>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</si>
  <si>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</si>
  <si>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</si>
  <si>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</si>
  <si>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</si>
  <si>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</si>
  <si>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</si>
  <si>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</si>
  <si>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</si>
  <si>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</si>
  <si>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</si>
  <si>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</si>
  <si>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</si>
  <si>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</si>
  <si>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</si>
  <si>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</si>
  <si>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</si>
  <si>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</si>
  <si>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</si>
  <si>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</si>
  <si>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</si>
  <si>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</si>
  <si>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</si>
  <si>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</si>
  <si>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</si>
  <si>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</si>
  <si>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</si>
  <si>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</si>
  <si>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</si>
  <si>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</si>
  <si>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</si>
  <si>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</si>
  <si>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</si>
  <si>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</si>
  <si>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</si>
  <si>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</si>
  <si>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</si>
  <si>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</si>
  <si>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</si>
  <si>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</si>
  <si>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</si>
  <si>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</si>
  <si>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</si>
  <si>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</si>
  <si>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</si>
  <si>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</si>
  <si>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</si>
  <si>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</si>
  <si>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</si>
  <si>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</si>
  <si>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</si>
  <si>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</si>
  <si>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</si>
  <si>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</si>
  <si>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</si>
  <si>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</si>
  <si>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</si>
  <si>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</si>
  <si>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</si>
  <si>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</si>
  <si>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</si>
  <si>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</si>
  <si>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</si>
  <si>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</si>
  <si>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</si>
  <si>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</si>
  <si>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</si>
  <si>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</si>
  <si>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</si>
  <si>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</si>
  <si>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</si>
  <si>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</si>
  <si>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</si>
  <si>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</si>
  <si>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</si>
  <si>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</si>
  <si>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</si>
  <si>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</si>
  <si>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</si>
  <si>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</si>
  <si>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</si>
  <si>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</si>
  <si>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</si>
  <si>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</si>
  <si>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</si>
  <si>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</si>
  <si>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</si>
  <si>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</si>
  <si>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</si>
  <si>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</si>
  <si>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</si>
  <si>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</si>
  <si>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</si>
  <si>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</si>
  <si>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</si>
  <si>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</si>
  <si>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</si>
  <si>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</si>
  <si>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</si>
  <si>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</si>
  <si>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</si>
  <si>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</si>
  <si>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</si>
  <si>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</si>
  <si>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</si>
  <si>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</si>
  <si>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</si>
  <si>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</si>
  <si>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</si>
  <si>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</si>
  <si>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</si>
  <si>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</si>
  <si>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</si>
  <si>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</si>
  <si>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</si>
  <si>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</si>
  <si>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</si>
  <si>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</si>
  <si>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</si>
  <si>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</si>
  <si>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</si>
  <si>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</si>
  <si>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</si>
  <si>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</si>
  <si>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</si>
  <si>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</si>
  <si>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</si>
  <si>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</si>
  <si>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</si>
  <si>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</si>
  <si>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</si>
  <si>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</si>
  <si>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</si>
  <si>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</si>
  <si>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</si>
  <si>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</si>
  <si>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</si>
  <si>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</si>
  <si>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</si>
  <si>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</si>
  <si>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</si>
  <si>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</si>
  <si>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</si>
  <si>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</si>
  <si>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</si>
  <si>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</si>
  <si>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</si>
  <si>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</si>
  <si>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</si>
  <si>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</si>
  <si>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</si>
  <si>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</si>
  <si>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</si>
  <si>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</si>
  <si>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</si>
  <si>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</si>
  <si>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</si>
  <si>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</si>
  <si>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</si>
  <si>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</si>
  <si>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</si>
  <si>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</si>
  <si>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</si>
  <si>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</si>
  <si>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</si>
  <si>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</si>
  <si>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</si>
  <si>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</si>
  <si>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</si>
  <si>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</si>
  <si>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</si>
  <si>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</si>
  <si>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</si>
  <si>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</si>
  <si>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</si>
  <si>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</si>
  <si>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</si>
  <si>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</si>
  <si>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</si>
  <si>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</si>
  <si>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</si>
  <si>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</si>
  <si>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</si>
  <si>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</si>
  <si>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</si>
  <si>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</si>
  <si>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</si>
  <si>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</si>
  <si>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</si>
  <si>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</si>
  <si>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</si>
  <si>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</si>
  <si>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</si>
  <si>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</si>
  <si>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</si>
  <si>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</si>
  <si>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</si>
  <si>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</si>
  <si>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</si>
  <si>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</si>
  <si>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</si>
  <si>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</si>
  <si>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</si>
  <si>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</si>
  <si>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</si>
  <si>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</si>
  <si>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</si>
  <si>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</si>
  <si>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</si>
  <si>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</si>
  <si>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</si>
  <si>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</si>
  <si>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</si>
  <si>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</si>
  <si>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</si>
  <si>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</si>
  <si>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</si>
  <si>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</si>
  <si>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</si>
  <si>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</si>
  <si>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</si>
  <si>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</si>
  <si>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</si>
  <si>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</si>
  <si>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</si>
  <si>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</si>
  <si>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</si>
  <si>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</si>
  <si>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</si>
  <si>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</si>
  <si>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</si>
  <si>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</si>
  <si>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</si>
  <si>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</si>
  <si>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</si>
  <si>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</si>
  <si>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</si>
  <si>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</si>
  <si>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</si>
  <si>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</si>
  <si>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</si>
  <si>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</si>
  <si>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</si>
  <si>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</si>
  <si>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</si>
  <si>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</si>
  <si>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</si>
  <si>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</si>
  <si>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</si>
  <si>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</si>
  <si>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</si>
  <si>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</si>
  <si>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</si>
  <si>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</si>
  <si>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</si>
  <si>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</si>
  <si>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</si>
  <si>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</si>
  <si>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</si>
  <si>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</si>
  <si>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</si>
  <si>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</si>
  <si>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</si>
  <si>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</si>
  <si>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</si>
  <si>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</si>
  <si>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</si>
  <si>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</si>
  <si>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</si>
  <si>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</si>
  <si>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</si>
  <si>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</si>
  <si>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</si>
  <si>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</si>
  <si>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</si>
  <si>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</si>
  <si>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</si>
  <si>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</si>
  <si>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</si>
  <si>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</si>
  <si>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</si>
  <si>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</si>
  <si>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</si>
  <si>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</si>
  <si>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</si>
  <si>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</si>
  <si>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</si>
  <si>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</si>
  <si>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</si>
  <si>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</si>
  <si>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</si>
  <si>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</si>
  <si>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</si>
  <si>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</si>
  <si>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</si>
  <si>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</si>
  <si>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</si>
  <si>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</si>
  <si>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</si>
  <si>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</si>
  <si>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</si>
  <si>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</si>
  <si>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</si>
  <si>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</si>
  <si>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</si>
  <si>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</si>
  <si>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</si>
  <si>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</si>
  <si>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</si>
  <si>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</si>
  <si>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</si>
  <si>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</si>
  <si>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</si>
  <si>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</si>
  <si>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</si>
  <si>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</si>
  <si>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</si>
  <si>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</si>
  <si>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</si>
  <si>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</si>
  <si>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</si>
  <si>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</si>
  <si>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</si>
  <si>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</si>
  <si>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</si>
  <si>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</si>
  <si>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</si>
  <si>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</si>
  <si>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</si>
  <si>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</si>
  <si>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</si>
  <si>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</si>
  <si>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</si>
  <si>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</si>
  <si>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</si>
  <si>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</si>
  <si>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</si>
  <si>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</si>
  <si>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</si>
  <si>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</si>
  <si>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</si>
  <si>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</si>
  <si>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</si>
  <si>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</si>
  <si>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</si>
  <si>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</si>
  <si>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</si>
  <si>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</si>
  <si>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</si>
  <si>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</si>
  <si>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</si>
  <si>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</si>
  <si>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</si>
  <si>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</si>
  <si>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</si>
  <si>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</si>
  <si>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</si>
  <si>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</si>
  <si>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</si>
  <si>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</si>
  <si>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</si>
  <si>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</si>
  <si>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</si>
  <si>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</si>
  <si>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</si>
  <si>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</si>
  <si>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</si>
  <si>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</si>
  <si>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</si>
  <si>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</si>
  <si>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</si>
  <si>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</si>
  <si>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</si>
  <si>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</si>
  <si>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</si>
  <si>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</si>
  <si>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</si>
  <si>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</si>
  <si>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</si>
  <si>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</si>
  <si>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</si>
  <si>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</si>
  <si>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</si>
  <si>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</si>
  <si>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</si>
  <si>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</si>
  <si>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</si>
  <si>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</si>
  <si>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</si>
  <si>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</si>
  <si>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</si>
  <si>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</si>
  <si>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</si>
  <si>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</si>
  <si>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</si>
  <si>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</si>
  <si>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</si>
  <si>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</si>
  <si>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</si>
  <si>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</si>
  <si>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</si>
  <si>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</si>
  <si>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</si>
  <si>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</si>
  <si>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</si>
  <si>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</si>
  <si>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</si>
  <si>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</si>
  <si>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</si>
  <si>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</si>
  <si>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</si>
  <si>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</si>
  <si>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</si>
  <si>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</si>
  <si>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</si>
  <si>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</si>
  <si>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</si>
  <si>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</si>
  <si>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</si>
  <si>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</si>
  <si>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</si>
  <si>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</si>
  <si>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</si>
  <si>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</si>
  <si>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</si>
  <si>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</si>
  <si>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</si>
  <si>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</si>
  <si>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</si>
  <si>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</si>
  <si>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</si>
  <si>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</si>
  <si>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</si>
  <si>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</si>
  <si>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</si>
  <si>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</si>
  <si>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</si>
  <si>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</si>
  <si>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</si>
  <si>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</si>
  <si>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</si>
  <si>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</si>
  <si>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</si>
  <si>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</si>
  <si>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</si>
  <si>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</si>
  <si>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</si>
  <si>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</si>
  <si>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</si>
  <si>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</si>
  <si>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</si>
  <si>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</si>
  <si>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</si>
  <si>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</si>
  <si>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</si>
  <si>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</si>
  <si>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</si>
  <si>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</si>
  <si>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</si>
  <si>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</si>
  <si>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</si>
  <si>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</si>
  <si>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</si>
  <si>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</si>
  <si>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</si>
  <si>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</si>
  <si>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</si>
  <si>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</si>
  <si>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</si>
  <si>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</si>
  <si>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</si>
  <si>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</si>
  <si>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</si>
  <si>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</si>
  <si>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</si>
  <si>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</si>
  <si>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</si>
  <si>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</si>
  <si>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</si>
  <si>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</si>
  <si>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</si>
  <si>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</si>
  <si>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</si>
  <si>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</si>
  <si>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</si>
  <si>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</si>
  <si>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</si>
  <si>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</si>
  <si>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</si>
  <si>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</si>
  <si>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</si>
  <si>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</si>
  <si>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</si>
  <si>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</si>
  <si>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</si>
  <si>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</si>
  <si>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</si>
  <si>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</si>
  <si>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</si>
  <si>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</si>
  <si>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</si>
  <si>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</si>
  <si>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</si>
  <si>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</si>
  <si>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</si>
  <si>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</si>
  <si>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</si>
  <si>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</si>
  <si>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</si>
  <si>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</si>
  <si>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</si>
  <si>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</si>
  <si>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</si>
  <si>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</si>
  <si>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</si>
  <si>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</si>
  <si>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</si>
  <si>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</si>
  <si>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</si>
  <si>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</si>
  <si>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</si>
  <si>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</si>
  <si>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</si>
  <si>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</si>
  <si>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</si>
  <si>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</si>
  <si>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</si>
  <si>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</si>
  <si>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</si>
  <si>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</si>
  <si>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</si>
  <si>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</si>
  <si>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</si>
  <si>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</si>
  <si>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</si>
  <si>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</si>
  <si>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</si>
  <si>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</si>
  <si>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</si>
  <si>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</si>
  <si>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</si>
  <si>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</si>
  <si>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</si>
  <si>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</si>
  <si>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</si>
  <si>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</si>
  <si>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</si>
  <si>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</si>
  <si>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</si>
  <si>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</si>
  <si>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</si>
  <si>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</si>
  <si>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</si>
  <si>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</si>
  <si>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</si>
  <si>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</si>
  <si>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</si>
  <si>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</si>
  <si>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</si>
  <si>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</si>
  <si>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</si>
  <si>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</si>
  <si>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</si>
  <si>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</si>
  <si>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</si>
  <si>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</si>
  <si>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</si>
  <si>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</si>
  <si>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</si>
  <si>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</si>
  <si>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</si>
  <si>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</si>
  <si>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</si>
  <si>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</si>
  <si>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</si>
  <si>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</si>
  <si>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</si>
  <si>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</si>
  <si>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</si>
  <si>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</si>
  <si>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</si>
  <si>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</si>
  <si>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</si>
  <si>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</si>
  <si>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</si>
  <si>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</si>
  <si>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</si>
  <si>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</si>
  <si>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</si>
  <si>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</si>
  <si>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</si>
  <si>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</si>
  <si>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</si>
  <si>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</si>
  <si>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</si>
  <si>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</si>
  <si>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</si>
  <si>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</si>
  <si>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</si>
  <si>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</si>
  <si>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</si>
  <si>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</si>
  <si>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</si>
  <si>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</si>
  <si>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</si>
  <si>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</si>
  <si>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</si>
  <si>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</si>
  <si>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</si>
  <si>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</si>
  <si>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</si>
  <si>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</si>
  <si>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</si>
  <si>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</si>
  <si>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</si>
  <si>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</si>
  <si>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</si>
  <si>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</si>
  <si>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</si>
  <si>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</si>
  <si>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</si>
  <si>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</si>
  <si>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</si>
  <si>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</si>
  <si>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</si>
  <si>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</si>
  <si>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</si>
  <si>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</si>
  <si>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</si>
  <si>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</si>
  <si>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</si>
  <si>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</si>
  <si>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</si>
  <si>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</si>
  <si>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</si>
  <si>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</si>
  <si>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</si>
  <si>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</si>
  <si>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</si>
  <si>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</si>
  <si>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</si>
  <si>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</si>
  <si>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</si>
  <si>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</si>
  <si>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</si>
  <si>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</si>
  <si>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</si>
  <si>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</si>
  <si>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</si>
  <si>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</si>
  <si>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</si>
  <si>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</si>
  <si>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</si>
  <si>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</si>
  <si>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</si>
  <si>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</si>
  <si>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</si>
  <si>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</si>
  <si>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</si>
  <si>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</si>
  <si>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</si>
  <si>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</si>
  <si>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</si>
  <si>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</si>
  <si>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</si>
  <si>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</si>
  <si>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</si>
  <si>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</si>
  <si>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</si>
  <si>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</si>
  <si>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</si>
  <si>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</si>
  <si>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</si>
  <si>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</si>
  <si>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</si>
  <si>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</si>
  <si>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</si>
  <si>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</si>
  <si>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</si>
  <si>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</si>
  <si>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</si>
  <si>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</si>
  <si>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</si>
  <si>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</si>
  <si>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</si>
  <si>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</si>
  <si>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</si>
  <si>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</si>
  <si>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</si>
  <si>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</si>
  <si>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</si>
  <si>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</si>
  <si>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</si>
  <si>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</si>
  <si>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</si>
  <si>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</si>
  <si>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</si>
  <si>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</si>
  <si>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</si>
  <si>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</si>
  <si>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</si>
  <si>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</si>
  <si>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</si>
  <si>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</si>
  <si>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</si>
  <si>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</si>
  <si>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</si>
  <si>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</si>
  <si>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</si>
  <si>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</si>
  <si>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</si>
  <si>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</si>
  <si>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</si>
  <si>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</si>
  <si>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</si>
  <si>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</si>
  <si>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</si>
  <si>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</si>
  <si>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</si>
  <si>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</si>
  <si>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</si>
  <si>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</si>
  <si>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</si>
  <si>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</si>
  <si>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</si>
  <si>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</si>
  <si>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</si>
  <si>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</si>
  <si>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</si>
  <si>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</si>
  <si>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</si>
  <si>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</si>
  <si>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</si>
  <si>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</si>
  <si>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</si>
  <si>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</si>
  <si>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</si>
  <si>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</si>
  <si>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</si>
  <si>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</si>
  <si>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</si>
  <si>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</si>
  <si>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</si>
  <si>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</si>
  <si>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</si>
  <si>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</si>
  <si>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</si>
  <si>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</si>
  <si>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</si>
  <si>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</si>
  <si>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</si>
  <si>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</si>
  <si>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</si>
  <si>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</si>
  <si>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</si>
  <si>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</si>
  <si>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</si>
  <si>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</si>
  <si>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</si>
  <si>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</si>
  <si>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</si>
  <si>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</si>
  <si>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</si>
  <si>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</si>
  <si>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</si>
  <si>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</si>
  <si>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</si>
  <si>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</si>
  <si>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</si>
  <si>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</si>
  <si>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</si>
  <si>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</si>
  <si>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</si>
  <si>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</si>
  <si>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</si>
  <si>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</si>
  <si>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</si>
  <si>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</si>
  <si>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</si>
  <si>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</si>
  <si>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</si>
  <si>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</si>
  <si>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</si>
  <si>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</si>
  <si>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</si>
  <si>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</si>
  <si>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</si>
  <si>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</si>
  <si>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</si>
  <si>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</si>
  <si>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</si>
  <si>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</si>
  <si>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</si>
  <si>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</si>
  <si>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</si>
  <si>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</si>
  <si>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</si>
  <si>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</si>
  <si>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</si>
  <si>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</si>
  <si>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</si>
  <si>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</si>
  <si>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</si>
  <si>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</si>
  <si>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</si>
  <si>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</si>
  <si>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</si>
  <si>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</si>
  <si>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</si>
  <si>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</si>
  <si>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</si>
  <si>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</si>
  <si>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</si>
  <si>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</si>
  <si>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</si>
  <si>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</si>
  <si>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</si>
  <si>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</si>
  <si>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</si>
  <si>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</si>
  <si>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</si>
  <si>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</si>
  <si>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</si>
  <si>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</si>
  <si>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</si>
  <si>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</si>
  <si>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</si>
  <si>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</si>
  <si>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</si>
  <si>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</si>
  <si>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</si>
  <si>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</si>
  <si>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</si>
  <si>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</si>
  <si>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</si>
  <si>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</si>
  <si>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</si>
  <si>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</si>
  <si>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</si>
  <si>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</si>
  <si>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</si>
  <si>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</si>
  <si>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</si>
  <si>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</si>
  <si>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</si>
  <si>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</si>
  <si>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</si>
  <si>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</si>
  <si>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</si>
  <si>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</si>
  <si>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</si>
  <si>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</si>
  <si>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</si>
  <si>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</si>
  <si>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</si>
  <si>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</si>
  <si>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</si>
  <si>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</si>
  <si>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</si>
  <si>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</si>
  <si>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</si>
  <si>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</si>
  <si>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</si>
  <si>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</si>
  <si>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</si>
  <si>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</si>
  <si>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</si>
  <si>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</si>
  <si>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</si>
  <si>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</si>
  <si>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</si>
  <si>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</si>
  <si>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</si>
  <si>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</si>
  <si>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</si>
  <si>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</si>
  <si>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</si>
  <si>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</si>
  <si>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</si>
  <si>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</si>
  <si>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</si>
  <si>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</si>
  <si>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</si>
  <si>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</si>
  <si>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</si>
  <si>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</si>
  <si>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</si>
  <si>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</si>
  <si>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</si>
  <si>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</si>
  <si>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</si>
  <si>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</si>
  <si>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</si>
  <si>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</si>
  <si>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</si>
  <si>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</si>
  <si>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</si>
  <si>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</si>
  <si>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</si>
  <si>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</si>
  <si>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</si>
  <si>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</si>
  <si>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</si>
  <si>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</si>
  <si>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</si>
  <si>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</si>
  <si>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</si>
  <si>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</si>
  <si>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</si>
  <si>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</si>
  <si>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</si>
  <si>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</si>
  <si>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</si>
  <si>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</si>
  <si>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</si>
  <si>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</si>
  <si>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</si>
  <si>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</si>
  <si>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</si>
  <si>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</si>
  <si>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</si>
  <si>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</si>
  <si>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</si>
  <si>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</si>
  <si>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</si>
  <si>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</si>
  <si>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</si>
  <si>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</si>
  <si>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</si>
  <si>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</si>
  <si>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</si>
  <si>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</si>
  <si>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</si>
  <si>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</si>
  <si>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</si>
  <si>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</si>
  <si>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</si>
  <si>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</si>
  <si>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</si>
  <si>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</si>
  <si>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</si>
  <si>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</si>
  <si>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</si>
  <si>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</si>
  <si>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</si>
  <si>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</si>
  <si>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</si>
  <si>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</si>
  <si>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</si>
  <si>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</si>
  <si>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</si>
  <si>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</si>
  <si>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</si>
  <si>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</si>
  <si>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</si>
  <si>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</si>
  <si>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</si>
  <si>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</si>
  <si>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</si>
  <si>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</si>
  <si>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</si>
  <si>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</si>
  <si>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</si>
  <si>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</si>
  <si>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</si>
  <si>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</si>
  <si>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</si>
  <si>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</si>
  <si>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</si>
  <si>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</si>
  <si>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</si>
  <si>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</si>
  <si>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</si>
  <si>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</si>
  <si>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</si>
  <si>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</si>
  <si>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</si>
  <si>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</si>
  <si>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</si>
  <si>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</si>
  <si>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</si>
  <si>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</si>
  <si>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</si>
  <si>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</si>
  <si>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</si>
  <si>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</si>
  <si>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</si>
  <si>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</si>
  <si>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</si>
  <si>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</si>
  <si>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</si>
  <si>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</si>
  <si>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</si>
  <si>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</si>
  <si>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</si>
  <si>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</si>
  <si>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</si>
  <si>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</si>
  <si>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</si>
  <si>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</si>
  <si>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</si>
  <si>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</si>
  <si>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</si>
  <si>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</si>
  <si>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</si>
  <si>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</si>
  <si>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</si>
  <si>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</si>
  <si>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</si>
  <si>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</si>
  <si>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</si>
  <si>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</si>
  <si>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</si>
  <si>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</si>
  <si>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</si>
  <si>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</si>
  <si>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</si>
  <si>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</si>
  <si>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</si>
  <si>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</si>
  <si>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</si>
  <si>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</si>
  <si>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</si>
  <si>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</si>
  <si>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</si>
  <si>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</si>
  <si>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</si>
  <si>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</si>
  <si>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</si>
  <si>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</si>
  <si>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</si>
  <si>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</si>
  <si>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</si>
  <si>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</si>
  <si>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</si>
  <si>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</si>
  <si>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</si>
  <si>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</si>
  <si>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</si>
  <si>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</si>
  <si>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</si>
  <si>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</si>
  <si>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</si>
  <si>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</si>
  <si>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</si>
  <si>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</si>
  <si>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</si>
  <si>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</si>
  <si>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</si>
  <si>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</si>
  <si>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</si>
  <si>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</si>
  <si>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</si>
  <si>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</si>
  <si>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</si>
  <si>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</si>
  <si>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</si>
  <si>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</si>
  <si>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</si>
  <si>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</si>
  <si>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</si>
  <si>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</si>
  <si>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</si>
  <si>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</si>
  <si>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</si>
  <si>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</si>
  <si>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</si>
  <si>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</si>
  <si>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</si>
  <si>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</si>
  <si>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</si>
  <si>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</si>
  <si>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</si>
  <si>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</si>
  <si>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</si>
  <si>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</si>
  <si>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</si>
  <si>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</si>
  <si>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</si>
  <si>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</si>
  <si>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</si>
  <si>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</si>
  <si>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</si>
  <si>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</si>
  <si>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</si>
  <si>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</si>
  <si>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</si>
  <si>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</si>
  <si>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</si>
  <si>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</si>
  <si>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</si>
  <si>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</si>
  <si>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</si>
  <si>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</si>
  <si>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</si>
  <si>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</si>
  <si>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</si>
  <si>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</si>
  <si>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</si>
  <si>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</si>
  <si>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</si>
  <si>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</si>
  <si>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</si>
  <si>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</si>
  <si>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</si>
  <si>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</si>
  <si>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</si>
  <si>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</si>
  <si>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</si>
  <si>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</si>
  <si>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</si>
  <si>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</si>
  <si>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</si>
  <si>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</si>
  <si>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</si>
  <si>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</si>
  <si>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</si>
  <si>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</si>
  <si>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</si>
  <si>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</si>
  <si>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</si>
  <si>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</si>
  <si>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</si>
  <si>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</si>
  <si>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</si>
  <si>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</si>
  <si>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</si>
  <si>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</si>
  <si>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</si>
  <si>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</si>
  <si>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</si>
  <si>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</si>
  <si>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</si>
  <si>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</si>
  <si>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</si>
  <si>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</si>
  <si>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</si>
  <si>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</si>
  <si>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</si>
  <si>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</si>
  <si>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</si>
  <si>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</si>
  <si>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</si>
  <si>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</si>
  <si>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</si>
  <si>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</si>
  <si>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</si>
  <si>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</si>
  <si>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</si>
  <si>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</si>
  <si>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</si>
  <si>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</si>
  <si>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</si>
  <si>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</si>
  <si>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</si>
  <si>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</si>
  <si>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</si>
  <si>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</si>
  <si>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</si>
  <si>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</si>
  <si>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</si>
  <si>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</si>
  <si>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</si>
  <si>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</si>
  <si>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</si>
  <si>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</si>
  <si>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</si>
  <si>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</si>
  <si>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</si>
  <si>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</si>
  <si>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</si>
  <si>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</si>
  <si>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</si>
  <si>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</si>
  <si>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</si>
  <si>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</si>
  <si>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</si>
  <si>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</si>
  <si>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</si>
  <si>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</si>
  <si>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</si>
  <si>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</si>
  <si>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</si>
  <si>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</si>
  <si>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</si>
  <si>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</si>
  <si>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</si>
  <si>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</si>
  <si>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</si>
  <si>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</si>
  <si>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</si>
  <si>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</si>
  <si>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</si>
  <si>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</si>
  <si>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</si>
  <si>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</si>
  <si>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</si>
  <si>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</si>
  <si>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</si>
  <si>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</si>
  <si>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</si>
  <si>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</si>
  <si>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</si>
  <si>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</si>
  <si>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</si>
  <si>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</si>
  <si>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</si>
  <si>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</si>
  <si>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</si>
  <si>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</si>
  <si>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</si>
  <si>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</si>
  <si>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</si>
  <si>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</si>
  <si>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</si>
  <si>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</si>
  <si>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</si>
  <si>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</si>
  <si>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</si>
  <si>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</si>
  <si>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</si>
  <si>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</si>
  <si>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</si>
  <si>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</si>
  <si>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</si>
  <si>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</si>
  <si>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</si>
  <si>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</si>
  <si>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</si>
  <si>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</si>
  <si>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</si>
  <si>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</si>
  <si>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</si>
  <si>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</si>
  <si>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</si>
  <si>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</si>
  <si>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</si>
  <si>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</si>
  <si>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</si>
  <si>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</si>
  <si>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</si>
  <si>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</si>
  <si>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</si>
  <si>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</si>
  <si>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</si>
  <si>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</si>
  <si>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</si>
  <si>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</si>
  <si>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</si>
  <si>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</si>
  <si>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</si>
  <si>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</si>
  <si>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</si>
  <si>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</si>
  <si>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</si>
  <si>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</si>
  <si>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</si>
  <si>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</si>
  <si>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</si>
  <si>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</si>
  <si>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</si>
  <si>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</si>
  <si>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</si>
  <si>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</si>
  <si>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</si>
  <si>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</si>
  <si>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</si>
  <si>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</si>
  <si>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</si>
  <si>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</si>
  <si>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</si>
  <si>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</si>
  <si>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</si>
  <si>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</si>
  <si>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</si>
  <si>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</si>
  <si>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</si>
  <si>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</si>
  <si>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</si>
  <si>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</si>
  <si>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</si>
  <si>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</si>
  <si>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</si>
  <si>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</si>
  <si>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</si>
  <si>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</si>
  <si>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</si>
  <si>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</si>
  <si>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</si>
  <si>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</si>
  <si>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</si>
  <si>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</si>
  <si>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</si>
  <si>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</si>
  <si>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</si>
  <si>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</si>
  <si>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</si>
  <si>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</si>
  <si>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</si>
  <si>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</si>
  <si>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</si>
  <si>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</si>
  <si>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</si>
  <si>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</si>
  <si>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</si>
  <si>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</si>
  <si>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</si>
  <si>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</si>
  <si>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</si>
  <si>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</si>
  <si>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</si>
  <si>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</si>
  <si>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</si>
  <si>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</si>
  <si>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</si>
  <si>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</si>
  <si>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</si>
  <si>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</si>
  <si>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</si>
  <si>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</si>
  <si>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</si>
  <si>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</si>
  <si>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</si>
  <si>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</si>
  <si>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</si>
  <si>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</si>
  <si>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</si>
  <si>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</si>
  <si>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</si>
  <si>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</si>
  <si>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</si>
  <si>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</si>
  <si>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</si>
  <si>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</si>
  <si>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</si>
  <si>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</si>
  <si>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</si>
  <si>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</si>
  <si>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</si>
  <si>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</si>
  <si>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</si>
  <si>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</si>
  <si>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</si>
  <si>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</si>
  <si>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</si>
  <si>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</si>
  <si>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</si>
  <si>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</si>
  <si>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</si>
  <si>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</si>
  <si>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</si>
  <si>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</si>
  <si>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</si>
  <si>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</si>
  <si>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</si>
  <si>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</si>
  <si>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</si>
  <si>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</si>
  <si>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</si>
  <si>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</si>
  <si>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</si>
  <si>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</si>
  <si>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</si>
  <si>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</si>
  <si>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</si>
  <si>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</si>
  <si>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</si>
  <si>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</si>
  <si>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</si>
  <si>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</si>
  <si>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</si>
  <si>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</si>
  <si>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</si>
  <si>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</si>
  <si>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</si>
  <si>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</si>
  <si>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</si>
  <si>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</si>
  <si>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</si>
  <si>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</si>
  <si>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</si>
  <si>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</si>
  <si>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</si>
  <si>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</si>
  <si>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</si>
  <si>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</si>
  <si>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</si>
  <si>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</si>
  <si>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</si>
  <si>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</si>
  <si>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</si>
  <si>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</si>
  <si>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</si>
  <si>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</si>
  <si>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</si>
  <si>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</si>
  <si>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</si>
  <si>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</si>
  <si>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</si>
  <si>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</si>
  <si>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</si>
  <si>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</si>
  <si>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</si>
  <si>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</si>
  <si>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</si>
  <si>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</si>
  <si>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</si>
  <si>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</si>
  <si>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</si>
  <si>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</si>
  <si>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</si>
  <si>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</si>
  <si>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</si>
  <si>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</si>
  <si>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</si>
  <si>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</si>
  <si>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</si>
  <si>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</si>
  <si>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</si>
  <si>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</si>
  <si>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</si>
  <si>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</si>
  <si>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</si>
  <si>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</si>
  <si>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</si>
  <si>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</si>
  <si>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</si>
  <si>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</si>
  <si>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</si>
  <si>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</si>
  <si>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</si>
  <si>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</si>
  <si>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</si>
  <si>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</si>
  <si>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</si>
  <si>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</si>
  <si>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</si>
  <si>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</si>
  <si>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</si>
  <si>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</si>
  <si>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</si>
  <si>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</si>
  <si>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</si>
  <si>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</si>
  <si>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</si>
  <si>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</si>
  <si>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</si>
  <si>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</si>
  <si>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</si>
  <si>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</si>
  <si>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</si>
  <si>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</si>
  <si>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</si>
  <si>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</si>
  <si>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</si>
  <si>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</si>
  <si>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</si>
  <si>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</si>
  <si>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</si>
  <si>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</si>
  <si>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</si>
  <si>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</si>
  <si>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</si>
  <si>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</si>
  <si>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</si>
  <si>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</si>
  <si>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</si>
  <si>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</si>
  <si>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</si>
  <si>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</si>
  <si>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</si>
  <si>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</si>
  <si>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</si>
  <si>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</si>
  <si>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</si>
  <si>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</si>
  <si>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</si>
  <si>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</si>
  <si>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</si>
  <si>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</si>
  <si>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</si>
  <si>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</si>
  <si>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</si>
  <si>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</si>
  <si>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</si>
  <si>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</si>
  <si>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</si>
  <si>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</si>
  <si>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</si>
  <si>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</si>
  <si>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</si>
  <si>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</si>
  <si>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</si>
  <si>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</si>
  <si>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</si>
  <si>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</si>
  <si>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</si>
  <si>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</si>
  <si>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</si>
  <si>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</si>
  <si>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</si>
  <si>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</si>
  <si>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</si>
  <si>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</si>
  <si>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</si>
  <si>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</si>
  <si>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</si>
  <si>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</si>
  <si>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</si>
  <si>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</si>
  <si>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</si>
  <si>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</si>
  <si>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</si>
  <si>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</si>
  <si>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</si>
  <si>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</si>
  <si>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</si>
  <si>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</si>
  <si>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</si>
  <si>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</si>
  <si>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</si>
  <si>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</si>
  <si>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</si>
  <si>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</si>
  <si>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</si>
  <si>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</si>
  <si>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</si>
  <si>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</si>
  <si>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</si>
  <si>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</si>
  <si>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</si>
  <si>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</si>
  <si>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</si>
  <si>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</si>
  <si>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</si>
  <si>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</si>
  <si>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</si>
  <si>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</si>
  <si>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</si>
  <si>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</si>
  <si>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</si>
  <si>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</si>
  <si>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</si>
  <si>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</si>
  <si>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</si>
  <si>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</si>
  <si>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</si>
  <si>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</si>
  <si>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</si>
  <si>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</si>
  <si>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</si>
  <si>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</si>
  <si>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</si>
  <si>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</si>
  <si>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</si>
  <si>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</si>
  <si>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</si>
  <si>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</si>
  <si>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</si>
  <si>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</si>
  <si>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</si>
  <si>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</si>
  <si>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</si>
  <si>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</si>
  <si>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</si>
  <si>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</si>
  <si>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</si>
  <si>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</si>
  <si>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</si>
  <si>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</si>
  <si>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</si>
  <si>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</si>
  <si>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</si>
  <si>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</si>
  <si>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</si>
  <si>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</si>
  <si>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</si>
  <si>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</si>
  <si>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</si>
  <si>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</si>
  <si>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</si>
  <si>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</si>
  <si>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</si>
  <si>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</si>
  <si>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</si>
  <si>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</si>
  <si>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</si>
  <si>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</si>
  <si>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</si>
  <si>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</si>
  <si>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</si>
  <si>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</si>
  <si>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</si>
  <si>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</si>
  <si>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</si>
  <si>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</si>
  <si>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</si>
  <si>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</si>
  <si>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</si>
  <si>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</si>
  <si>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</si>
  <si>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</si>
  <si>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</si>
  <si>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</si>
  <si>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</si>
  <si>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</si>
  <si>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</si>
  <si>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</si>
  <si>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</si>
  <si>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</si>
  <si>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</si>
  <si>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</si>
  <si>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</si>
  <si>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</si>
  <si>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</si>
  <si>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</si>
  <si>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</si>
  <si>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</si>
  <si>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</si>
  <si>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</si>
  <si>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</si>
  <si>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</si>
  <si>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</si>
  <si>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</si>
  <si>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</si>
  <si>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</si>
  <si>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</si>
  <si>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</si>
  <si>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</si>
  <si>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</si>
  <si>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</si>
  <si>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</si>
  <si>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</si>
  <si>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</si>
  <si>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</si>
  <si>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</si>
  <si>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</si>
  <si>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</si>
  <si>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</si>
  <si>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</si>
  <si>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</si>
  <si>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</si>
  <si>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</si>
  <si>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</si>
  <si>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</si>
  <si>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</si>
  <si>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</si>
  <si>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</si>
  <si>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</si>
  <si>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</si>
  <si>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</si>
  <si>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</si>
  <si>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</si>
  <si>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</si>
  <si>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</si>
  <si>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</si>
  <si>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</si>
  <si>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</si>
  <si>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</si>
  <si>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</si>
  <si>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</si>
  <si>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</si>
  <si>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</si>
  <si>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</si>
  <si>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</si>
  <si>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</si>
  <si>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</si>
  <si>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</si>
  <si>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</si>
  <si>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</si>
  <si>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</si>
  <si>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</si>
  <si>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</si>
  <si>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</si>
  <si>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</si>
  <si>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</si>
  <si>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</si>
  <si>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</si>
  <si>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</si>
  <si>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</si>
  <si>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</si>
  <si>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</si>
  <si>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</si>
  <si>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</si>
  <si>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</si>
  <si>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</si>
  <si>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</si>
  <si>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</si>
  <si>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</si>
  <si>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</si>
  <si>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</si>
  <si>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</si>
  <si>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</si>
  <si>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</si>
  <si>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</si>
  <si>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</si>
  <si>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</si>
  <si>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</si>
  <si>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</si>
  <si>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</si>
  <si>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</si>
  <si>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</si>
  <si>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</si>
  <si>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</si>
  <si>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</si>
  <si>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</si>
  <si>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</si>
  <si>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</si>
  <si>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</si>
  <si>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</si>
  <si>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</si>
  <si>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</si>
  <si>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</si>
  <si>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</si>
  <si>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</si>
  <si>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</si>
  <si>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</si>
  <si>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</si>
  <si>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</si>
  <si>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</si>
  <si>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</si>
  <si>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</si>
  <si>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</si>
  <si>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</si>
  <si>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</si>
  <si>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</si>
  <si>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</si>
  <si>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</si>
  <si>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</si>
  <si>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</si>
  <si>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</si>
  <si>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</si>
  <si>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</si>
  <si>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</si>
  <si>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</si>
  <si>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</si>
  <si>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</si>
  <si>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</si>
  <si>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</si>
  <si>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</si>
  <si>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</si>
  <si>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</si>
  <si>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</si>
  <si>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</si>
  <si>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</si>
  <si>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</si>
  <si>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</si>
  <si>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</si>
  <si>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</si>
  <si>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</si>
  <si>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</si>
  <si>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</si>
  <si>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</si>
  <si>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</si>
  <si>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</si>
  <si>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</si>
  <si>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</si>
  <si>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</si>
  <si>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</si>
  <si>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</si>
  <si>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</si>
  <si>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</si>
  <si>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</si>
  <si>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</si>
  <si>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</si>
  <si>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</si>
  <si>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</si>
  <si>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</si>
  <si>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</si>
  <si>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</si>
  <si>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</si>
  <si>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</si>
  <si>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</si>
  <si>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</si>
  <si>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</si>
  <si>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</si>
  <si>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</si>
  <si>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</si>
  <si>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</si>
  <si>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</si>
  <si>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</si>
  <si>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</si>
  <si>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</si>
  <si>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</si>
  <si>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</si>
  <si>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</si>
  <si>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</si>
  <si>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</si>
  <si>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</si>
  <si>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</si>
  <si>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</si>
  <si>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</si>
  <si>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</si>
  <si>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</si>
  <si>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</si>
  <si>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</si>
  <si>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</si>
  <si>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</si>
  <si>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</si>
  <si>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</si>
  <si>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</si>
  <si>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</si>
  <si>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</si>
  <si>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</si>
  <si>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</si>
  <si>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</si>
  <si>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</si>
  <si>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</si>
  <si>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</si>
  <si>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</si>
  <si>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</si>
  <si>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</si>
  <si>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</si>
  <si>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</si>
  <si>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</si>
  <si>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</si>
  <si>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</si>
  <si>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</si>
  <si>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</si>
  <si>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</si>
  <si>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</si>
  <si>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</si>
  <si>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</si>
  <si>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</si>
  <si>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</si>
  <si>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</si>
  <si>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</si>
  <si>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</si>
  <si>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</si>
  <si>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</si>
  <si>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</si>
  <si>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</si>
  <si>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</si>
  <si>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</si>
  <si>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</si>
  <si>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</si>
  <si>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</si>
  <si>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</si>
  <si>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</si>
  <si>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</si>
  <si>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</si>
  <si>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</si>
  <si>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</si>
  <si>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</si>
  <si>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</si>
  <si>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</si>
  <si>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</si>
  <si>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</si>
  <si>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</si>
  <si>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</si>
  <si>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</si>
  <si>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</si>
  <si>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</si>
  <si>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</si>
  <si>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</si>
  <si>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</si>
  <si>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</si>
  <si>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</si>
  <si>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</si>
  <si>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</si>
  <si>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</si>
  <si>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</si>
  <si>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</si>
  <si>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</si>
  <si>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</si>
  <si>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</si>
  <si>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</si>
  <si>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</si>
  <si>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</si>
  <si>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</si>
  <si>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</si>
  <si>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</si>
  <si>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</si>
  <si>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</si>
  <si>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</si>
  <si>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</si>
  <si>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</si>
  <si>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</si>
  <si>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</si>
  <si>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</si>
  <si>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</si>
  <si>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</si>
  <si>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</si>
  <si>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</si>
  <si>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</si>
  <si>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</si>
  <si>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</si>
  <si>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</si>
  <si>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</si>
  <si>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</si>
  <si>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</si>
  <si>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</si>
  <si>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</si>
  <si>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</si>
  <si>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</si>
  <si>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</si>
  <si>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</si>
  <si>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</si>
  <si>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</si>
  <si>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</si>
  <si>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</si>
  <si>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</si>
  <si>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</si>
  <si>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</si>
  <si>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</si>
  <si>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</si>
  <si>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</si>
  <si>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</si>
  <si>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</si>
  <si>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</si>
  <si>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</si>
  <si>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</si>
  <si>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</si>
  <si>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</si>
  <si>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</si>
  <si>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</si>
  <si>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</si>
  <si>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</si>
  <si>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</si>
  <si>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</si>
  <si>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</si>
  <si>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</si>
  <si>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</si>
  <si>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</si>
  <si>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</si>
  <si>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</si>
  <si>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</si>
  <si>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</si>
  <si>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</si>
  <si>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</si>
  <si>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</si>
  <si>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</si>
  <si>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</si>
  <si>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</si>
  <si>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</si>
  <si>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</si>
  <si>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</si>
  <si>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</si>
  <si>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</si>
  <si>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</si>
  <si>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</si>
  <si>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</si>
  <si>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</si>
  <si>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</si>
  <si>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</si>
  <si>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</si>
  <si>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</si>
  <si>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</si>
  <si>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</si>
  <si>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</si>
  <si>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</si>
  <si>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</si>
  <si>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</si>
  <si>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</si>
  <si>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</si>
  <si>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</si>
  <si>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</si>
  <si>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</si>
  <si>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</si>
  <si>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</si>
  <si>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</si>
  <si>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</si>
  <si>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</si>
  <si>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</si>
  <si>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</si>
  <si>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</si>
  <si>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</si>
  <si>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</si>
  <si>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</si>
  <si>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</si>
  <si>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</si>
  <si>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</si>
  <si>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</si>
  <si>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</si>
  <si>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</si>
  <si>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</si>
  <si>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</si>
  <si>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</si>
  <si>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</si>
  <si>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</si>
  <si>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</si>
  <si>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</si>
  <si>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</si>
  <si>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</si>
  <si>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</si>
  <si>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</si>
  <si>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</si>
  <si>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</si>
  <si>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</si>
  <si>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</si>
  <si>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</si>
  <si>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</si>
  <si>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</si>
  <si>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</si>
  <si>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</si>
  <si>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</si>
  <si>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</si>
  <si>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</si>
  <si>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</si>
  <si>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</si>
  <si>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</si>
  <si>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</si>
  <si>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</si>
  <si>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</si>
  <si>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</si>
  <si>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</si>
  <si>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</si>
  <si>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</si>
  <si>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</si>
  <si>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</si>
  <si>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</si>
  <si>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</si>
  <si>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</si>
  <si>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</si>
  <si>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</si>
  <si>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</si>
  <si>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</si>
  <si>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</si>
  <si>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</si>
  <si>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</si>
  <si>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</si>
  <si>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</si>
  <si>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</si>
  <si>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</si>
  <si>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</si>
  <si>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</si>
  <si>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</si>
  <si>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</si>
  <si>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</si>
  <si>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</si>
  <si>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</si>
  <si>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</si>
  <si>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</si>
  <si>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</si>
  <si>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</si>
  <si>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</si>
  <si>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</si>
  <si>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</si>
  <si>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</si>
  <si>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</si>
  <si>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</si>
  <si>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</si>
  <si>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</si>
  <si>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</si>
  <si>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</si>
  <si>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</si>
  <si>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</si>
  <si>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</si>
  <si>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</si>
  <si>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</si>
  <si>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</si>
  <si>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</si>
  <si>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</si>
  <si>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</si>
  <si>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</si>
  <si>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</si>
  <si>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</si>
  <si>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</si>
  <si>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</si>
  <si>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</si>
  <si>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</si>
  <si>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</si>
  <si>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</si>
  <si>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</si>
  <si>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</si>
  <si>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</si>
  <si>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</si>
  <si>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</si>
  <si>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</si>
  <si>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</si>
  <si>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</si>
  <si>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</si>
  <si>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</si>
  <si>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</si>
  <si>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</si>
  <si>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</si>
  <si>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</si>
  <si>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</si>
  <si>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</si>
  <si>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</si>
  <si>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</si>
  <si>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</si>
  <si>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</si>
  <si>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</si>
  <si>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</si>
  <si>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</si>
  <si>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</si>
  <si>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</si>
  <si>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</si>
  <si>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</si>
  <si>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</si>
  <si>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</si>
  <si>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</si>
  <si>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</si>
  <si>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</si>
  <si>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</si>
  <si>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</si>
  <si>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</si>
  <si>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</si>
  <si>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</si>
  <si>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</si>
  <si>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</si>
  <si>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</si>
  <si>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</si>
  <si>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</si>
  <si>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</si>
  <si>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</si>
  <si>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</si>
  <si>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</si>
  <si>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</si>
  <si>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</si>
  <si>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</si>
  <si>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</si>
  <si>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</si>
  <si>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</si>
  <si>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</si>
  <si>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</si>
  <si>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</si>
  <si>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</si>
  <si>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</si>
  <si>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</si>
  <si>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</si>
  <si>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</si>
  <si>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</si>
  <si>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</si>
  <si>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</si>
  <si>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</si>
  <si>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</si>
  <si>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</si>
  <si>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</si>
  <si>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</si>
  <si>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</si>
  <si>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</si>
  <si>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</si>
  <si>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</si>
  <si>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</si>
  <si>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</si>
  <si>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</si>
  <si>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</si>
  <si>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</si>
  <si>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</si>
  <si>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</si>
  <si>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</si>
  <si>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</si>
  <si>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</si>
  <si>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</si>
  <si>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</si>
  <si>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</si>
  <si>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</si>
  <si>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</si>
  <si>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</si>
  <si>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</si>
  <si>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</si>
  <si>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</si>
  <si>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</si>
  <si>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</si>
  <si>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</si>
  <si>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</si>
  <si>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</si>
  <si>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</si>
  <si>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</si>
  <si>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</si>
  <si>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</si>
  <si>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</si>
  <si>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</si>
  <si>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</si>
  <si>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</si>
  <si>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</si>
  <si>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</si>
  <si>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</si>
  <si>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</si>
  <si>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</si>
  <si>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</si>
  <si>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</si>
  <si>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</si>
  <si>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</si>
  <si>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</si>
  <si>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</si>
  <si>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</si>
  <si>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</si>
  <si>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</si>
  <si>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</si>
  <si>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</si>
  <si>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</si>
  <si>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</si>
  <si>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</si>
  <si>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</si>
  <si>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</si>
  <si>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</si>
  <si>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</si>
  <si>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</si>
  <si>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</si>
  <si>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</si>
  <si>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</si>
  <si>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</si>
  <si>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</si>
  <si>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</si>
  <si>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</si>
  <si>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</si>
  <si>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</si>
  <si>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</si>
  <si>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</si>
  <si>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</si>
  <si>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</si>
  <si>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</si>
  <si>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</si>
  <si>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</si>
  <si>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</si>
  <si>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</si>
  <si>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</si>
  <si>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</si>
  <si>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</si>
  <si>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</si>
  <si>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</si>
  <si>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</si>
  <si>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</si>
  <si>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</si>
  <si>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</si>
  <si>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</si>
  <si>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</si>
  <si>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</si>
  <si>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</si>
  <si>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</si>
  <si>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</si>
  <si>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</si>
  <si>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</si>
  <si>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</si>
  <si>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</si>
  <si>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</si>
  <si>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</si>
  <si>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</si>
  <si>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</si>
  <si>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</si>
  <si>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</si>
  <si>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</si>
  <si>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</si>
  <si>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</si>
  <si>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</si>
  <si>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</si>
  <si>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</si>
  <si>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</si>
  <si>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</si>
  <si>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</si>
  <si>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</si>
  <si>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</si>
  <si>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</si>
  <si>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</si>
  <si>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</si>
  <si>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</si>
  <si>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</si>
  <si>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</si>
  <si>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</si>
  <si>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</si>
  <si>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</si>
  <si>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</si>
  <si>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</si>
  <si>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</si>
  <si>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</si>
  <si>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</si>
  <si>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</si>
  <si>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</si>
  <si>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</si>
  <si>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</si>
  <si>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</si>
  <si>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</si>
  <si>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</si>
  <si>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</si>
  <si>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</si>
  <si>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</si>
  <si>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</si>
  <si>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</si>
  <si>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</si>
  <si>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</si>
  <si>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</si>
  <si>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</si>
  <si>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</si>
  <si>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</si>
  <si>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</si>
  <si>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</si>
  <si>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</si>
  <si>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</si>
  <si>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</si>
  <si>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</si>
  <si>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</si>
  <si>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</si>
  <si>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</si>
  <si>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</si>
  <si>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</si>
  <si>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</si>
  <si>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</si>
  <si>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</si>
  <si>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</si>
  <si>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</si>
  <si>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</si>
  <si>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</si>
  <si>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</si>
  <si>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</si>
  <si>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</si>
  <si>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</si>
  <si>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</si>
  <si>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</si>
  <si>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</si>
  <si>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</si>
  <si>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</si>
  <si>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</si>
  <si>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</si>
  <si>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</si>
  <si>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</si>
  <si>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</si>
  <si>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</si>
  <si>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</si>
  <si>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</si>
  <si>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</si>
  <si>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</si>
  <si>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</si>
  <si>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</si>
  <si>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</si>
  <si>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</si>
  <si>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</si>
  <si>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</si>
  <si>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</si>
  <si>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</si>
  <si>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</si>
  <si>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</si>
  <si>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</si>
  <si>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</si>
  <si>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</si>
  <si>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</si>
  <si>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</si>
  <si>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</si>
  <si>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</si>
  <si>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</si>
  <si>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</si>
  <si>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</si>
  <si>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</si>
  <si>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</si>
  <si>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</si>
  <si>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</si>
  <si>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</si>
  <si>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</si>
  <si>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</si>
  <si>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</si>
  <si>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</si>
  <si>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</si>
  <si>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</si>
  <si>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</si>
  <si>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</si>
  <si>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</si>
  <si>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</si>
  <si>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</si>
  <si>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</si>
  <si>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</si>
  <si>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</si>
  <si>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</si>
  <si>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</si>
  <si>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</si>
  <si>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</si>
  <si>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</si>
  <si>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</si>
  <si>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</si>
  <si>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</si>
  <si>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</si>
  <si>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</si>
  <si>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</si>
  <si>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</si>
  <si>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</si>
  <si>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</si>
  <si>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</si>
  <si>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</si>
  <si>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</si>
  <si>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</si>
  <si>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</si>
  <si>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</si>
  <si>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</si>
  <si>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</si>
  <si>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</si>
  <si>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</si>
  <si>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</si>
  <si>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</si>
  <si>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</si>
  <si>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</si>
  <si>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</si>
  <si>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</si>
  <si>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</si>
  <si>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</si>
  <si>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</si>
  <si>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</si>
  <si>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</si>
  <si>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</si>
  <si>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</si>
  <si>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</si>
  <si>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</si>
  <si>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</si>
  <si>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</si>
  <si>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</si>
  <si>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</si>
  <si>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</si>
  <si>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</si>
  <si>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</si>
  <si>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</si>
  <si>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</si>
  <si>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</si>
  <si>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</si>
  <si>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</si>
  <si>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</si>
  <si>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</si>
  <si>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</si>
  <si>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</si>
  <si>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</si>
  <si>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</si>
  <si>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</si>
  <si>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</si>
  <si>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</si>
  <si>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</si>
  <si>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</si>
  <si>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</si>
  <si>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</si>
  <si>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</si>
  <si>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</si>
  <si>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</si>
  <si>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</si>
  <si>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</si>
  <si>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</si>
  <si>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</si>
  <si>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</si>
  <si>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</si>
  <si>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</si>
  <si>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</si>
  <si>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</si>
  <si>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</si>
  <si>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</si>
  <si>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</si>
  <si>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</si>
  <si>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</si>
  <si>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</si>
  <si>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</si>
  <si>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</si>
  <si>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</si>
  <si>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</si>
  <si>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</si>
  <si>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</si>
  <si>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</si>
  <si>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</si>
  <si>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</si>
  <si>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</si>
  <si>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</si>
  <si>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</si>
  <si>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</si>
  <si>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</si>
  <si>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</si>
  <si>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</si>
  <si>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</si>
  <si>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</si>
  <si>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</si>
  <si>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</si>
  <si>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</si>
  <si>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</si>
  <si>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</si>
  <si>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</si>
  <si>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</si>
  <si>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</si>
  <si>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</si>
  <si>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</si>
  <si>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</si>
  <si>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</si>
  <si>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</si>
  <si>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</si>
  <si>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</si>
  <si>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</si>
  <si>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</si>
  <si>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</si>
  <si>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</si>
  <si>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</si>
  <si>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</si>
  <si>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</si>
  <si>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</si>
  <si>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</si>
  <si>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</si>
  <si>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</si>
  <si>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</si>
  <si>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</si>
  <si>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</si>
  <si>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</si>
  <si>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</si>
  <si>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</si>
  <si>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</si>
  <si>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</si>
  <si>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</si>
  <si>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</si>
  <si>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</si>
  <si>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</si>
  <si>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</si>
  <si>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</si>
  <si>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</si>
  <si>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</si>
  <si>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</si>
  <si>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</si>
  <si>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</si>
  <si>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</si>
  <si>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</si>
  <si>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</si>
  <si>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</si>
  <si>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</si>
  <si>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</si>
  <si>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</si>
  <si>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</si>
  <si>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</si>
  <si>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</si>
  <si>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</si>
  <si>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</si>
  <si>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</si>
  <si>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</si>
  <si>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</si>
  <si>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</si>
  <si>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</si>
  <si>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</si>
  <si>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</si>
  <si>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</si>
  <si>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</si>
  <si>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</si>
  <si>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</si>
  <si>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</si>
  <si>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</si>
  <si>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</si>
  <si>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</si>
  <si>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</si>
  <si>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</si>
  <si>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</si>
  <si>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</si>
  <si>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</si>
  <si>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</si>
  <si>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</si>
  <si>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</si>
  <si>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</si>
  <si>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</si>
  <si>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</si>
  <si>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</si>
  <si>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</si>
  <si>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</si>
  <si>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</si>
  <si>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</si>
  <si>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</si>
  <si>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</si>
  <si>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</si>
  <si>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</si>
  <si>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</si>
  <si>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</si>
  <si>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</si>
  <si>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</si>
  <si>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</si>
  <si>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</si>
  <si>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</si>
  <si>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</si>
  <si>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</si>
  <si>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</si>
  <si>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</si>
  <si>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</si>
  <si>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</si>
  <si>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</si>
  <si>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</si>
  <si>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</si>
  <si>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</si>
  <si>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</si>
  <si>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</si>
  <si>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</si>
  <si>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</si>
  <si>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</si>
  <si>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</si>
  <si>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</si>
  <si>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</si>
  <si>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</si>
  <si>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</si>
  <si>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</si>
  <si>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</si>
  <si>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</si>
  <si>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</si>
  <si>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</si>
  <si>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</si>
  <si>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</si>
  <si>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</si>
  <si>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</si>
  <si>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</si>
  <si>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</si>
  <si>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</si>
  <si>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</si>
  <si>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</si>
  <si>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</si>
  <si>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</si>
  <si>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</si>
  <si>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</si>
  <si>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</si>
  <si>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</si>
  <si>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</si>
  <si>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</si>
  <si>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</si>
  <si>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</si>
  <si>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</si>
  <si>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</si>
  <si>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</si>
  <si>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</si>
  <si>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</si>
  <si>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</si>
  <si>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</si>
  <si>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</si>
  <si>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</si>
  <si>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</si>
  <si>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</si>
  <si>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</si>
  <si>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</si>
  <si>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</si>
  <si>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</si>
  <si>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</si>
  <si>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</si>
  <si>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</si>
  <si>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</si>
  <si>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</si>
  <si>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</si>
  <si>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</si>
  <si>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</si>
  <si>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</si>
  <si>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</si>
  <si>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</si>
  <si>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</si>
  <si>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</si>
  <si>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</si>
  <si>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</si>
  <si>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</si>
  <si>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</si>
  <si>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</si>
  <si>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</si>
  <si>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</si>
  <si>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</si>
  <si>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</si>
  <si>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</si>
  <si>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</si>
  <si>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</si>
  <si>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</si>
  <si>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</si>
  <si>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</si>
  <si>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</si>
  <si>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</si>
  <si>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</si>
  <si>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</si>
  <si>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</si>
  <si>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</si>
  <si>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</si>
  <si>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</si>
  <si>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</si>
  <si>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</si>
  <si>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</si>
  <si>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</si>
  <si>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</si>
  <si>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</si>
  <si>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</si>
  <si>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</si>
  <si>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</si>
  <si>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</si>
  <si>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</si>
  <si>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</si>
  <si>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</si>
  <si>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</si>
  <si>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</si>
  <si>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</si>
  <si>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</si>
  <si>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</si>
  <si>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</si>
  <si>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</si>
  <si>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</si>
  <si>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</si>
  <si>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</si>
  <si>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</si>
  <si>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</si>
  <si>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</si>
  <si>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</si>
  <si>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</si>
  <si>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</si>
  <si>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</si>
  <si>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</si>
  <si>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</si>
  <si>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</si>
  <si>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</si>
  <si>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</si>
  <si>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</si>
  <si>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</si>
  <si>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</si>
  <si>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</si>
  <si>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</si>
  <si>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</si>
  <si>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</si>
  <si>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</si>
  <si>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</si>
  <si>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</si>
  <si>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</si>
  <si>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</si>
  <si>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</si>
  <si>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</si>
  <si>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</si>
  <si>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</si>
  <si>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</si>
  <si>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</si>
  <si>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</si>
  <si>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</si>
  <si>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</si>
  <si>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</si>
  <si>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</si>
  <si>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</si>
  <si>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</si>
  <si>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</si>
  <si>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</si>
  <si>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</si>
  <si>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</si>
  <si>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</si>
  <si>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</si>
  <si>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</si>
  <si>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</si>
  <si>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</si>
  <si>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</si>
  <si>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</si>
  <si>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</si>
  <si>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</si>
  <si>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</si>
  <si>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</si>
  <si>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</si>
  <si>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</si>
  <si>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</si>
  <si>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</si>
  <si>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</si>
  <si>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</si>
  <si>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</si>
  <si>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</si>
  <si>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</si>
  <si>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</si>
  <si>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</si>
  <si>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</si>
  <si>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</si>
  <si>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</si>
  <si>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</si>
  <si>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</si>
  <si>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</si>
  <si>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</si>
  <si>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</si>
  <si>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</si>
  <si>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</si>
  <si>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</si>
  <si>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</si>
  <si>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</si>
  <si>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</si>
  <si>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</si>
  <si>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</si>
  <si>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</si>
  <si>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</si>
  <si>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</si>
  <si>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</si>
  <si>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</si>
  <si>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</si>
  <si>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</si>
  <si>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</si>
  <si>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</si>
  <si>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</si>
  <si>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</si>
  <si>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</si>
  <si>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</si>
  <si>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</si>
  <si>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</si>
  <si>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</si>
  <si>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</si>
  <si>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</si>
  <si>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</si>
  <si>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</si>
  <si>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</si>
  <si>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</si>
  <si>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</si>
  <si>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</si>
  <si>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</si>
  <si>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</si>
  <si>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</si>
  <si>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</si>
  <si>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</si>
  <si>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</si>
  <si>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</si>
  <si>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</si>
  <si>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</si>
  <si>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</si>
  <si>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</si>
  <si>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</si>
  <si>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</si>
  <si>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</si>
  <si>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</si>
  <si>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</si>
  <si>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</si>
  <si>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</si>
  <si>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</si>
  <si>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</si>
  <si>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</si>
  <si>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</si>
  <si>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</si>
  <si>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</si>
  <si>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</si>
  <si>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</si>
  <si>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</si>
  <si>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</si>
  <si>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</si>
  <si>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</si>
  <si>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</si>
  <si>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</si>
  <si>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</si>
  <si>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</si>
  <si>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</si>
  <si>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</si>
  <si>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</si>
  <si>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</si>
  <si>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</si>
  <si>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</si>
  <si>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</si>
  <si>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</si>
  <si>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</si>
  <si>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</si>
  <si>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</si>
  <si>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</si>
  <si>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</si>
  <si>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</si>
  <si>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</si>
  <si>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</si>
  <si>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</si>
  <si>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</si>
  <si>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</si>
  <si>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</si>
  <si>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</si>
  <si>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</si>
  <si>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</si>
  <si>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</si>
  <si>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</si>
  <si>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</si>
  <si>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</si>
  <si>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</si>
  <si>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</si>
  <si>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</si>
  <si>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</si>
  <si>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</si>
  <si>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</si>
  <si>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</si>
  <si>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</si>
  <si>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</si>
  <si>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</si>
  <si>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</si>
  <si>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</si>
  <si>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</si>
  <si>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</si>
  <si>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</si>
  <si>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</si>
  <si>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</si>
  <si>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</si>
  <si>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</si>
  <si>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</si>
  <si>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</si>
  <si>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</si>
  <si>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</si>
  <si>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</si>
  <si>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</si>
  <si>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</si>
  <si>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</si>
  <si>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</si>
  <si>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</si>
  <si>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</si>
  <si>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</si>
  <si>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</si>
  <si>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</si>
  <si>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</si>
  <si>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</si>
  <si>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</si>
  <si>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</si>
  <si>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</si>
  <si>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</si>
  <si>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</si>
  <si>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</si>
  <si>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</si>
  <si>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</si>
  <si>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</si>
  <si>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</si>
  <si>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</si>
  <si>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</si>
  <si>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</si>
  <si>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</si>
  <si>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</si>
  <si>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</si>
  <si>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</si>
  <si>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</si>
  <si>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</si>
  <si>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</si>
  <si>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</si>
  <si>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</si>
  <si>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</si>
  <si>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</si>
  <si>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</si>
  <si>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</si>
  <si>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</si>
  <si>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</si>
  <si>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</si>
  <si>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</si>
  <si>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</si>
  <si>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</si>
  <si>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</si>
  <si>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</si>
  <si>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</si>
  <si>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</si>
  <si>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</si>
  <si>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</si>
  <si>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</si>
  <si>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</si>
  <si>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</si>
  <si>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</si>
  <si>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</si>
  <si>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</si>
  <si>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</si>
  <si>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</si>
  <si>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</si>
  <si>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</si>
  <si>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</si>
  <si>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</si>
  <si>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</si>
  <si>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</si>
  <si>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</si>
  <si>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</si>
  <si>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</si>
  <si>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</si>
  <si>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</si>
  <si>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</si>
  <si>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</si>
  <si>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</si>
  <si>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</si>
  <si>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</si>
  <si>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</si>
  <si>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</si>
  <si>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</si>
  <si>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</si>
  <si>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</si>
  <si>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</si>
  <si>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</si>
  <si>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</si>
  <si>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</si>
  <si>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</si>
  <si>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</si>
  <si>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</si>
  <si>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</si>
  <si>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</si>
  <si>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</si>
  <si>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</si>
  <si>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</si>
  <si>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</si>
  <si>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</si>
  <si>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</si>
  <si>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</si>
  <si>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</si>
  <si>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</si>
  <si>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</si>
  <si>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</si>
  <si>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</si>
  <si>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</si>
  <si>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</si>
  <si>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</si>
  <si>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</si>
  <si>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</si>
  <si>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</si>
  <si>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</si>
  <si>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</si>
  <si>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</si>
  <si>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</si>
  <si>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</si>
  <si>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</si>
  <si>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</si>
  <si>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</si>
  <si>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</si>
  <si>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</si>
  <si>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</si>
  <si>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</si>
  <si>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</si>
  <si>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</si>
  <si>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</si>
  <si>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</si>
  <si>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</si>
  <si>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</si>
  <si>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</si>
  <si>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</si>
  <si>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</si>
  <si>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</si>
  <si>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</si>
  <si>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</si>
  <si>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</si>
  <si>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</si>
  <si>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</si>
  <si>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</si>
  <si>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</si>
  <si>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</si>
  <si>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</si>
  <si>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</si>
  <si>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</si>
  <si>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</si>
  <si>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</si>
  <si>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</si>
  <si>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</si>
  <si>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</si>
  <si>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</si>
  <si>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</si>
  <si>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</si>
  <si>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</si>
  <si>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</si>
  <si>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</si>
  <si>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</si>
  <si>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</si>
  <si>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</si>
  <si>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</si>
  <si>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</si>
  <si>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</si>
  <si>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</si>
  <si>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</si>
  <si>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</si>
  <si>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</si>
  <si>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</si>
  <si>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</si>
  <si>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</si>
  <si>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</si>
  <si>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</si>
  <si>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</si>
  <si>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</si>
  <si>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</si>
  <si>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</si>
  <si>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</si>
  <si>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</si>
  <si>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</si>
  <si>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</si>
  <si>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</si>
  <si>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</si>
  <si>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</si>
  <si>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</si>
  <si>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</si>
  <si>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</si>
  <si>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</si>
  <si>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</si>
  <si>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</si>
  <si>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</si>
  <si>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</si>
  <si>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</si>
  <si>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</si>
  <si>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</si>
  <si>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</si>
  <si>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</si>
  <si>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</si>
  <si>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</si>
  <si>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</si>
  <si>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</si>
  <si>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</si>
  <si>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</si>
  <si>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</si>
  <si>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</si>
  <si>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</si>
  <si>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</si>
  <si>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</si>
  <si>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</si>
  <si>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</si>
  <si>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</si>
  <si>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</si>
  <si>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</si>
  <si>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</si>
  <si>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</si>
  <si>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</si>
  <si>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</si>
  <si>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</si>
  <si>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</si>
  <si>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</si>
  <si>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</si>
  <si>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</si>
  <si>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</si>
  <si>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</si>
  <si>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</si>
  <si>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</si>
  <si>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</si>
  <si>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</si>
  <si>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</si>
  <si>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</si>
  <si>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</si>
  <si>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</si>
  <si>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</si>
  <si>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</si>
  <si>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</si>
  <si>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</si>
  <si>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</si>
  <si>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</si>
  <si>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</si>
  <si>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</si>
  <si>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</si>
  <si>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</si>
  <si>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</si>
  <si>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</si>
  <si>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</si>
  <si>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</si>
  <si>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</si>
  <si>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</si>
  <si>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</si>
  <si>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</si>
  <si>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</si>
  <si>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</si>
  <si>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</si>
  <si>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</si>
  <si>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</si>
  <si>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</si>
  <si>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</si>
  <si>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</si>
  <si>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</si>
  <si>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</si>
  <si>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</si>
  <si>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</si>
  <si>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</si>
  <si>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</si>
  <si>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</si>
  <si>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</si>
  <si>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</si>
  <si>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</si>
  <si>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</si>
  <si>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</si>
  <si>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</si>
  <si>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</si>
  <si>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</si>
  <si>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</si>
  <si>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</si>
  <si>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</si>
  <si>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</si>
  <si>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</si>
  <si>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</si>
  <si>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</si>
  <si>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</si>
  <si>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</si>
  <si>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</si>
  <si>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</si>
  <si>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</si>
  <si>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</si>
  <si>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</si>
  <si>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</si>
  <si>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</si>
  <si>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</si>
  <si>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</si>
  <si>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</si>
  <si>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</si>
  <si>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</si>
  <si>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</si>
  <si>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</si>
  <si>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</si>
  <si>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</si>
  <si>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</si>
  <si>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</si>
  <si>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</si>
  <si>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</si>
  <si>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</si>
  <si>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</si>
  <si>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</si>
  <si>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</si>
  <si>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</si>
  <si>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</si>
  <si>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</si>
  <si>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</si>
  <si>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</si>
  <si>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</si>
  <si>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</si>
  <si>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</si>
  <si>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</si>
  <si>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</si>
  <si>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</si>
  <si>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</si>
  <si>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</si>
  <si>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</si>
  <si>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</si>
  <si>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</si>
  <si>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</si>
  <si>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</si>
  <si>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</si>
  <si>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</si>
  <si>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</si>
  <si>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</si>
  <si>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</si>
  <si>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</si>
  <si>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</si>
  <si>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</si>
  <si>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</si>
  <si>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</si>
  <si>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</si>
  <si>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</si>
  <si>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</si>
  <si>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</si>
  <si>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</si>
  <si>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</si>
  <si>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</si>
  <si>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</si>
  <si>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</si>
  <si>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</si>
  <si>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</si>
  <si>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</si>
  <si>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</si>
  <si>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</si>
  <si>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</si>
  <si>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</si>
  <si>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</si>
  <si>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</si>
  <si>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</si>
  <si>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</si>
  <si>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</si>
  <si>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</si>
  <si>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</si>
  <si>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</si>
  <si>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</si>
  <si>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</si>
  <si>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</si>
  <si>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</si>
  <si>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</si>
  <si>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</si>
  <si>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</si>
  <si>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</si>
  <si>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</si>
  <si>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</si>
  <si>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</si>
  <si>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</si>
  <si>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</si>
  <si>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</si>
  <si>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</si>
  <si>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</si>
  <si>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</si>
  <si>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</si>
  <si>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</si>
  <si>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</si>
  <si>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</si>
  <si>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</si>
  <si>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</si>
  <si>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</si>
  <si>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</si>
  <si>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</si>
  <si>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</si>
  <si>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</si>
  <si>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</si>
  <si>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</si>
  <si>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</si>
  <si>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</si>
  <si>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</si>
  <si>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</si>
  <si>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</si>
  <si>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</si>
  <si>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</si>
  <si>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</si>
  <si>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</si>
  <si>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</si>
  <si>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</si>
  <si>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</si>
  <si>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</si>
  <si>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</si>
  <si>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</si>
  <si>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</si>
  <si>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</si>
  <si>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</si>
  <si>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</si>
  <si>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</si>
  <si>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</si>
  <si>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</si>
  <si>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</si>
  <si>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</si>
  <si>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</si>
  <si>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</si>
  <si>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</si>
  <si>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</si>
  <si>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</si>
  <si>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</si>
  <si>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</si>
  <si>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</si>
  <si>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</si>
  <si>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</si>
  <si>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</si>
  <si>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</si>
  <si>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</si>
  <si>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</si>
  <si>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</si>
  <si>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</si>
  <si>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</si>
  <si>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</si>
  <si>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</si>
  <si>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</si>
  <si>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</si>
  <si>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</si>
  <si>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</si>
  <si>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</si>
  <si>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</si>
  <si>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</si>
  <si>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</si>
  <si>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</si>
  <si>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</si>
  <si>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</si>
  <si>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</si>
  <si>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</si>
  <si>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</si>
  <si>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</si>
  <si>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</si>
  <si>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</si>
  <si>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</si>
  <si>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</si>
  <si>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</si>
  <si>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</si>
  <si>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</si>
  <si>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</si>
  <si>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</si>
  <si>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</si>
  <si>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</si>
  <si>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</si>
  <si>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</si>
  <si>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</si>
  <si>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</si>
  <si>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</si>
  <si>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</si>
  <si>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</si>
  <si>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</si>
  <si>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</si>
  <si>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</si>
  <si>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</si>
  <si>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</si>
  <si>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</si>
  <si>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</si>
  <si>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</si>
  <si>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</si>
  <si>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</si>
  <si>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</si>
  <si>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</si>
  <si>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</si>
  <si>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</si>
  <si>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</si>
  <si>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</si>
  <si>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</si>
  <si>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</si>
  <si>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</si>
  <si>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</si>
  <si>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</si>
  <si>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</si>
  <si>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</si>
  <si>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</si>
  <si>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</si>
  <si>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</si>
  <si>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</si>
  <si>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</si>
  <si>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</si>
  <si>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</si>
  <si>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</si>
  <si>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</si>
  <si>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</si>
  <si>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</si>
  <si>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</si>
  <si>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</si>
  <si>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</si>
  <si>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</si>
  <si>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</si>
  <si>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</si>
  <si>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</si>
  <si>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</si>
  <si>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</si>
  <si>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</si>
  <si>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</si>
  <si>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</si>
  <si>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</si>
  <si>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</si>
  <si>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</si>
  <si>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</si>
  <si>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</si>
  <si>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</si>
  <si>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</si>
  <si>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</si>
  <si>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</si>
  <si>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</si>
  <si>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</si>
  <si>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</si>
  <si>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</si>
  <si>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</si>
  <si>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</si>
  <si>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</si>
  <si>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</si>
  <si>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</si>
  <si>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</si>
  <si>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</si>
  <si>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</si>
  <si>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</si>
  <si>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</si>
  <si>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</si>
  <si>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</si>
  <si>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</si>
  <si>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</si>
  <si>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</si>
  <si>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</si>
  <si>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</si>
  <si>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</si>
  <si>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</si>
  <si>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</si>
  <si>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</si>
  <si>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</si>
  <si>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</si>
  <si>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</si>
  <si>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</si>
  <si>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</si>
  <si>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</si>
  <si>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</si>
  <si>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</si>
  <si>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</si>
  <si>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</si>
  <si>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</si>
  <si>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</si>
  <si>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</si>
  <si>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</si>
  <si>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</si>
  <si>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</si>
  <si>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</si>
  <si>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</si>
  <si>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</si>
  <si>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</si>
  <si>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</si>
  <si>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</si>
  <si>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</si>
  <si>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</si>
  <si>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</si>
  <si>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</si>
  <si>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</si>
  <si>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</si>
  <si>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</si>
  <si>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</si>
  <si>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</si>
  <si>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</si>
  <si>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</si>
  <si>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</si>
  <si>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</si>
  <si>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</si>
  <si>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</si>
  <si>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</si>
  <si>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</si>
  <si>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</si>
  <si>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</si>
  <si>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</si>
  <si>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</si>
  <si>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</si>
  <si>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</si>
  <si>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</si>
  <si>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</si>
  <si>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</si>
  <si>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</si>
  <si>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</si>
  <si>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</si>
  <si>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</si>
  <si>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</si>
  <si>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</si>
  <si>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</si>
  <si>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</si>
  <si>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</si>
  <si>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</si>
  <si>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</si>
  <si>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</si>
  <si>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</si>
  <si>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</si>
  <si>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</si>
  <si>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</si>
  <si>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</si>
  <si>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</si>
  <si>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</si>
  <si>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</si>
  <si>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</si>
  <si>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</si>
  <si>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</si>
  <si>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</si>
  <si>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</si>
  <si>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</si>
  <si>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</si>
  <si>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</si>
  <si>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</si>
  <si>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</si>
  <si>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</si>
  <si>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</si>
  <si>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</si>
  <si>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</si>
  <si>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</si>
  <si>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</si>
  <si>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</si>
  <si>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</si>
  <si>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</si>
  <si>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</si>
  <si>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</si>
  <si>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</si>
  <si>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</si>
  <si>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</si>
  <si>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</si>
  <si>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</si>
  <si>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</si>
  <si>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</si>
  <si>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</si>
  <si>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</si>
  <si>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</si>
  <si>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</si>
  <si>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</si>
  <si>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</si>
  <si>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</si>
  <si>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</si>
  <si>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</si>
  <si>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</si>
  <si>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</si>
  <si>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</si>
  <si>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</si>
  <si>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</si>
  <si>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</si>
  <si>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</si>
  <si>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</si>
  <si>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</si>
  <si>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</si>
  <si>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</si>
  <si>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</si>
  <si>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</si>
  <si>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</si>
  <si>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</si>
  <si>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</si>
  <si>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</si>
  <si>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</si>
  <si>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</si>
  <si>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</si>
  <si>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</si>
  <si>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</si>
  <si>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</si>
  <si>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</si>
  <si>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</si>
  <si>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</si>
  <si>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</si>
  <si>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</si>
  <si>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</si>
  <si>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</si>
  <si>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</si>
  <si>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</si>
  <si>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</si>
  <si>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</si>
  <si>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</si>
  <si>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</si>
  <si>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</si>
  <si>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</si>
  <si>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</si>
  <si>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</si>
  <si>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</si>
  <si>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</si>
  <si>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</si>
  <si>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</si>
  <si>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</si>
  <si>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</si>
  <si>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</si>
  <si>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</si>
  <si>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</si>
  <si>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</si>
  <si>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</si>
  <si>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</si>
  <si>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</si>
  <si>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</si>
  <si>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</si>
  <si>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</si>
  <si>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</si>
  <si>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</si>
  <si>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</si>
  <si>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</si>
  <si>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</si>
  <si>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</si>
  <si>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</si>
  <si>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</si>
  <si>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</si>
  <si>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</si>
  <si>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</si>
  <si>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</si>
  <si>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</si>
  <si>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</si>
  <si>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</si>
  <si>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</si>
  <si>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</si>
  <si>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</si>
  <si>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</si>
  <si>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</si>
  <si>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</si>
  <si>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</si>
  <si>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</si>
  <si>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</si>
  <si>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</si>
  <si>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</si>
  <si>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</si>
  <si>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</si>
  <si>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</si>
  <si>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</si>
  <si>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</si>
  <si>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</si>
  <si>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</si>
  <si>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</si>
  <si>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</si>
  <si>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</si>
  <si>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</si>
  <si>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</si>
  <si>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</si>
  <si>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</si>
  <si>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</si>
  <si>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</si>
  <si>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</si>
  <si>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</si>
  <si>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</si>
  <si>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</si>
  <si>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</si>
  <si>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</si>
  <si>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</si>
  <si>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</si>
  <si>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</si>
  <si>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</si>
  <si>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</si>
  <si>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</si>
  <si>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</si>
  <si>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</si>
  <si>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</si>
  <si>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</si>
  <si>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</si>
  <si>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</si>
  <si>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</si>
  <si>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</si>
  <si>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</si>
  <si>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</si>
  <si>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</si>
  <si>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</si>
  <si>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</si>
  <si>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</si>
  <si>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</si>
  <si>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</si>
  <si>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</si>
  <si>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</si>
  <si>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</si>
  <si>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</si>
  <si>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</si>
  <si>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</si>
  <si>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</si>
  <si>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</si>
  <si>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</si>
  <si>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</si>
  <si>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</si>
  <si>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</si>
  <si>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</si>
  <si>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</si>
  <si>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</si>
  <si>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</si>
  <si>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</si>
  <si>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</si>
  <si>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</si>
  <si>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</si>
  <si>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</si>
  <si>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</si>
  <si>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</si>
  <si>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</si>
  <si>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</si>
  <si>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</si>
  <si>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</si>
  <si>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</si>
  <si>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</si>
  <si>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</si>
  <si>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</si>
  <si>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</si>
  <si>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</si>
  <si>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</si>
  <si>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</si>
  <si>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</si>
  <si>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</si>
  <si>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</si>
  <si>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</si>
  <si>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</si>
  <si>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</si>
  <si>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</si>
  <si>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</si>
  <si>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</si>
  <si>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</si>
  <si>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</si>
  <si>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</si>
  <si>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</si>
  <si>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</si>
  <si>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</si>
  <si>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</si>
  <si>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</si>
  <si>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</si>
  <si>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</si>
  <si>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</si>
  <si>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</si>
  <si>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</si>
  <si>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</si>
  <si>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</si>
  <si>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</si>
  <si>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</si>
  <si>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</si>
  <si>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</si>
  <si>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</si>
  <si>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</si>
  <si>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</si>
  <si>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</si>
  <si>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</si>
  <si>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</si>
  <si>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</si>
  <si>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</si>
  <si>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</si>
  <si>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</si>
  <si>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</si>
  <si>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</si>
  <si>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</si>
  <si>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</si>
  <si>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</si>
  <si>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</si>
  <si>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</si>
  <si>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</si>
  <si>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</si>
  <si>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</si>
  <si>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</si>
  <si>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</si>
  <si>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</si>
  <si>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</si>
  <si>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</si>
  <si>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</si>
  <si>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</si>
  <si>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</si>
  <si>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</si>
  <si>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</si>
  <si>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</si>
  <si>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</si>
  <si>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</si>
  <si>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</si>
  <si>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</si>
  <si>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</si>
  <si>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</si>
  <si>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</si>
  <si>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</si>
  <si>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</si>
  <si>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</si>
  <si>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</si>
  <si>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</si>
  <si>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</si>
  <si>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</si>
  <si>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</si>
  <si>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</si>
  <si>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</si>
  <si>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</si>
  <si>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</si>
  <si>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</si>
  <si>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</si>
  <si>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</si>
  <si>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</si>
  <si>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</si>
  <si>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</si>
  <si>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</si>
  <si>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</si>
  <si>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</si>
  <si>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</si>
  <si>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</si>
  <si>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</si>
  <si>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</si>
  <si>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</si>
  <si>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</si>
  <si>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</si>
  <si>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</si>
  <si>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</si>
  <si>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</si>
  <si>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</si>
  <si>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</si>
  <si>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</si>
  <si>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</si>
  <si>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</si>
  <si>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</si>
  <si>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</si>
  <si>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</si>
  <si>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</si>
  <si>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</si>
  <si>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</si>
  <si>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</si>
  <si>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</si>
  <si>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</si>
  <si>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</si>
  <si>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</si>
  <si>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</si>
  <si>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</si>
  <si>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</si>
  <si>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</si>
  <si>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</si>
  <si>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</si>
  <si>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</si>
  <si>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</si>
  <si>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</si>
  <si>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</si>
  <si>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</si>
  <si>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</si>
  <si>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</si>
  <si>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</si>
  <si>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</si>
  <si>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</si>
  <si>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</si>
  <si>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</si>
  <si>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</si>
  <si>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</si>
  <si>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</si>
  <si>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</si>
  <si>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</si>
  <si>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</si>
  <si>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</si>
  <si>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</si>
  <si>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</si>
  <si>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</si>
  <si>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</si>
  <si>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</si>
  <si>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</si>
  <si>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</si>
  <si>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</si>
  <si>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</si>
  <si>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</si>
  <si>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</si>
  <si>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</si>
  <si>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</si>
  <si>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</si>
  <si>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</si>
  <si>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</si>
  <si>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</si>
  <si>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</si>
  <si>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</si>
  <si>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</si>
  <si>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</si>
  <si>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</si>
  <si>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</si>
  <si>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</si>
  <si>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</si>
  <si>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</si>
  <si>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</si>
  <si>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</si>
  <si>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</si>
  <si>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</si>
  <si>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</si>
  <si>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</si>
  <si>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</si>
  <si>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</si>
  <si>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</si>
  <si>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</si>
  <si>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</si>
  <si>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</si>
  <si>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</si>
  <si>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</si>
  <si>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</si>
  <si>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</si>
  <si>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</si>
  <si>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</si>
  <si>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</si>
  <si>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</si>
  <si>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</si>
  <si>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</si>
  <si>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</si>
  <si>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</si>
  <si>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</si>
  <si>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</si>
  <si>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</si>
  <si>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</si>
  <si>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</si>
  <si>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</si>
  <si>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</si>
  <si>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</si>
  <si>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</si>
  <si>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</si>
  <si>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</si>
  <si>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</si>
  <si>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</si>
  <si>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</si>
  <si>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</si>
  <si>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</si>
  <si>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</si>
  <si>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</si>
  <si>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</si>
  <si>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</si>
  <si>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</si>
  <si>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</si>
  <si>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</si>
  <si>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</si>
  <si>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</si>
  <si>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</si>
  <si>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</si>
  <si>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</si>
  <si>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</si>
  <si>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</si>
  <si>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</si>
  <si>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</si>
  <si>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</si>
  <si>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</si>
  <si>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</si>
  <si>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</si>
  <si>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</si>
  <si>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</si>
  <si>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</si>
  <si>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</si>
  <si>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</si>
  <si>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</si>
  <si>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</si>
  <si>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</si>
  <si>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</si>
  <si>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</si>
  <si>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</si>
  <si>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</si>
  <si>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</si>
  <si>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</si>
  <si>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</si>
  <si>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</si>
  <si>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</si>
  <si>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</si>
  <si>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</si>
  <si>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</si>
  <si>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</si>
  <si>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</si>
  <si>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</si>
  <si>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</si>
  <si>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</si>
  <si>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</si>
  <si>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</si>
  <si>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</si>
  <si>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</si>
  <si>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</si>
  <si>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</si>
  <si>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</si>
  <si>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</si>
  <si>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</si>
  <si>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</si>
  <si>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</si>
  <si>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</si>
  <si>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</si>
  <si>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</si>
  <si>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</si>
  <si>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</si>
  <si>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</si>
  <si>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</si>
  <si>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</si>
  <si>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</si>
  <si>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</si>
  <si>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</si>
  <si>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</si>
  <si>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</si>
  <si>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</si>
  <si>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</si>
  <si>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</si>
  <si>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</si>
  <si>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</si>
  <si>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</si>
  <si>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</si>
  <si>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</si>
  <si>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</si>
  <si>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</si>
  <si>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</si>
  <si>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</si>
  <si>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</si>
  <si>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</si>
  <si>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</si>
  <si>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</si>
  <si>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</si>
  <si>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</si>
  <si>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</si>
  <si>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</si>
  <si>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</si>
  <si>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</si>
  <si>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</si>
  <si>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</si>
  <si>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</si>
  <si>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</si>
  <si>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</si>
  <si>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</si>
  <si>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</si>
  <si>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</si>
  <si>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</si>
  <si>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</si>
  <si>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</si>
  <si>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</si>
  <si>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</si>
  <si>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</si>
  <si>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</si>
  <si>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</si>
  <si>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</si>
  <si>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</si>
  <si>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</si>
  <si>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</si>
  <si>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</si>
  <si>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</si>
  <si>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</si>
  <si>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</si>
  <si>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</si>
  <si>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</si>
  <si>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</si>
  <si>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</si>
  <si>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</si>
  <si>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</si>
  <si>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</si>
  <si>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</si>
  <si>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</si>
  <si>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</si>
  <si>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</si>
  <si>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</si>
  <si>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</si>
  <si>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</si>
  <si>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</si>
  <si>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</si>
  <si>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</si>
  <si>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</si>
  <si>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</si>
  <si>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</si>
  <si>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</si>
  <si>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</si>
  <si>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</si>
  <si>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</si>
  <si>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</si>
  <si>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</si>
  <si>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</si>
  <si>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</si>
  <si>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</si>
  <si>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</si>
  <si>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</si>
  <si>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</si>
  <si>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</si>
  <si>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</si>
  <si>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</si>
  <si>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</si>
  <si>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</si>
  <si>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</si>
  <si>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</si>
  <si>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</si>
  <si>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</si>
  <si>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</si>
  <si>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</si>
  <si>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</si>
  <si>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</si>
  <si>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</si>
  <si>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</si>
  <si>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</si>
  <si>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</si>
  <si>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</si>
  <si>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</si>
  <si>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</si>
  <si>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</si>
  <si>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</si>
  <si>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</si>
  <si>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</si>
  <si>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</si>
  <si>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</si>
  <si>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</si>
  <si>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</si>
  <si>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</si>
  <si>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</si>
  <si>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</si>
  <si>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</si>
  <si>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</si>
  <si>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</si>
  <si>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</si>
  <si>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</si>
  <si>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</si>
  <si>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</si>
  <si>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</si>
  <si>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</si>
  <si>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</si>
  <si>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</si>
  <si>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</si>
  <si>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</si>
  <si>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</si>
  <si>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</si>
  <si>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</si>
  <si>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</si>
  <si>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</si>
  <si>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</si>
  <si>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</si>
  <si>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</si>
  <si>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</si>
  <si>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</si>
  <si>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</si>
  <si>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</si>
  <si>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</si>
  <si>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</si>
  <si>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</si>
  <si>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</si>
  <si>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</si>
  <si>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</si>
  <si>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</si>
  <si>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</si>
  <si>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</si>
  <si>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</si>
  <si>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</si>
  <si>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</si>
  <si>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</si>
  <si>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</si>
  <si>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</si>
  <si>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</si>
  <si>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</si>
  <si>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</si>
  <si>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</si>
  <si>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</si>
  <si>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</si>
  <si>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</si>
  <si>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</si>
  <si>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</si>
  <si>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</si>
  <si>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</si>
  <si>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</si>
  <si>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</si>
  <si>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</si>
  <si>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</si>
  <si>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</si>
  <si>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</si>
  <si>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</si>
  <si>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</si>
  <si>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</si>
  <si>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</si>
  <si>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</si>
  <si>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</si>
  <si>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</si>
  <si>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</si>
  <si>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</si>
  <si>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</si>
  <si>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</si>
  <si>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</si>
  <si>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</si>
  <si>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</si>
  <si>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</si>
  <si>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</si>
  <si>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</si>
  <si>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</si>
  <si>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</si>
  <si>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</si>
  <si>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</si>
  <si>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</si>
  <si>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</si>
  <si>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</si>
  <si>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</si>
  <si>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</si>
  <si>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</si>
  <si>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</si>
  <si>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</si>
  <si>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</si>
  <si>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</si>
  <si>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</si>
  <si>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</si>
  <si>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</si>
  <si>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</si>
  <si>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</si>
  <si>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</si>
  <si>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</si>
  <si>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</si>
  <si>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</si>
  <si>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</si>
  <si>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</si>
  <si>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</si>
  <si>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</si>
  <si>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</si>
  <si>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</si>
  <si>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</si>
  <si>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</si>
  <si>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</si>
  <si>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</si>
  <si>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</si>
  <si>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</si>
  <si>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</si>
  <si>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</si>
  <si>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</si>
  <si>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</si>
  <si>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</si>
  <si>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</si>
  <si>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</si>
  <si>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</si>
  <si>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</si>
  <si>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</si>
  <si>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</si>
  <si>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</si>
  <si>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</si>
  <si>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</si>
  <si>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</si>
  <si>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</si>
  <si>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</si>
  <si>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</si>
  <si>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</si>
  <si>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</si>
  <si>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</si>
  <si>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</si>
  <si>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</si>
  <si>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</si>
  <si>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</si>
  <si>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</si>
  <si>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</si>
  <si>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</si>
  <si>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</si>
  <si>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</si>
  <si>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</si>
  <si>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</si>
  <si>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</si>
  <si>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</si>
  <si>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</si>
  <si>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</si>
  <si>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</si>
  <si>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</si>
  <si>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</si>
  <si>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</si>
  <si>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</si>
  <si>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</si>
  <si>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</si>
  <si>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</si>
  <si>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</si>
  <si>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</si>
  <si>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</si>
  <si>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</si>
  <si>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</si>
  <si>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</si>
  <si>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</si>
  <si>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</si>
  <si>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</si>
  <si>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</si>
  <si>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</si>
  <si>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</si>
  <si>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</si>
  <si>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</si>
  <si>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</si>
  <si>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</si>
  <si>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</si>
  <si>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</si>
  <si>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</si>
  <si>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</si>
  <si>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</si>
  <si>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</si>
  <si>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</si>
  <si>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</si>
  <si>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</si>
  <si>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</si>
  <si>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</si>
  <si>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</si>
  <si>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</si>
  <si>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</si>
  <si>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</si>
  <si>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</si>
  <si>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</si>
  <si>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</si>
  <si>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</si>
  <si>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</si>
  <si>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</si>
  <si>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</si>
  <si>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</si>
  <si>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</si>
  <si>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</si>
  <si>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</si>
  <si>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</si>
  <si>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</si>
  <si>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</si>
  <si>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</si>
  <si>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</si>
  <si>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</si>
  <si>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</si>
  <si>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</si>
  <si>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</si>
  <si>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</si>
  <si>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</si>
  <si>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</si>
  <si>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</si>
  <si>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</si>
  <si>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</si>
  <si>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</si>
  <si>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</si>
  <si>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</si>
  <si>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</si>
  <si>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</si>
  <si>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</si>
  <si>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</si>
  <si>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</si>
  <si>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</si>
  <si>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</si>
  <si>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</si>
  <si>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</si>
  <si>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</si>
  <si>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</si>
  <si>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</si>
  <si>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</si>
  <si>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</si>
  <si>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</si>
  <si>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</si>
  <si>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</si>
  <si>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</si>
  <si>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</si>
  <si>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</si>
  <si>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</si>
  <si>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</si>
  <si>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</si>
  <si>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</si>
  <si>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</si>
  <si>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</si>
  <si>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</si>
  <si>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</si>
  <si>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</si>
  <si>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</si>
  <si>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</si>
  <si>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</si>
  <si>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</si>
  <si>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</si>
  <si>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</si>
  <si>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</si>
  <si>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</si>
  <si>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</si>
  <si>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</si>
  <si>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</si>
  <si>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</si>
  <si>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</si>
  <si>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</si>
  <si>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</si>
  <si>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</si>
  <si>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</si>
  <si>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</si>
  <si>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</si>
  <si>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</si>
  <si>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</si>
  <si>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</si>
  <si>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</si>
  <si>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</si>
  <si>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</si>
  <si>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</si>
  <si>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</si>
  <si>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</si>
  <si>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</si>
  <si>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</si>
  <si>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</si>
  <si>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</si>
  <si>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</si>
  <si>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</si>
  <si>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</si>
  <si>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</si>
  <si>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</si>
  <si>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</si>
  <si>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</si>
  <si>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</si>
  <si>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</si>
  <si>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</si>
  <si>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</si>
  <si>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</si>
  <si>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</si>
  <si>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</si>
  <si>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</si>
  <si>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</si>
  <si>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</si>
  <si>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</si>
  <si>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</si>
  <si>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</si>
  <si>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</si>
  <si>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</si>
  <si>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</si>
  <si>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</si>
  <si>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</si>
  <si>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</si>
  <si>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</si>
  <si>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</si>
  <si>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</si>
  <si>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</si>
  <si>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</si>
  <si>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</si>
  <si>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</si>
  <si>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</si>
  <si>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</si>
  <si>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</si>
  <si>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</si>
  <si>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</si>
  <si>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</si>
  <si>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</si>
  <si>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</si>
  <si>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</si>
  <si>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</si>
  <si>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</si>
  <si>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</si>
  <si>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</si>
  <si>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</si>
  <si>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</si>
  <si>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</si>
  <si>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</si>
  <si>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</si>
  <si>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</si>
  <si>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</si>
  <si>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</si>
  <si>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</si>
  <si>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</si>
  <si>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</si>
  <si>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</si>
  <si>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</si>
  <si>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</si>
  <si>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</si>
  <si>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</si>
  <si>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</si>
  <si>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</si>
  <si>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</si>
  <si>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</si>
  <si>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</si>
  <si>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</si>
  <si>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</si>
  <si>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</si>
  <si>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</si>
  <si>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</si>
  <si>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</si>
  <si>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</si>
  <si>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</si>
  <si>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</si>
  <si>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</si>
  <si>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</si>
  <si>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</si>
  <si>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</si>
  <si>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</si>
  <si>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</si>
  <si>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</si>
  <si>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</si>
  <si>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</si>
  <si>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</si>
  <si>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</si>
  <si>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</si>
  <si>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</si>
  <si>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</si>
  <si>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</si>
  <si>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</si>
  <si>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</si>
  <si>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</si>
  <si>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</si>
  <si>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</si>
  <si>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</si>
  <si>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</si>
  <si>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</si>
  <si>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</si>
  <si>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</si>
  <si>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</si>
  <si>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</si>
  <si>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</si>
  <si>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</si>
  <si>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</si>
  <si>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</si>
  <si>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</si>
  <si>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</si>
  <si>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</si>
  <si>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</si>
  <si>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</si>
  <si>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</si>
  <si>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</si>
  <si>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</si>
  <si>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</si>
  <si>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</si>
  <si>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</si>
  <si>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</si>
  <si>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</si>
  <si>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</si>
  <si>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</si>
  <si>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</si>
  <si>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</si>
  <si>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</si>
  <si>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</si>
  <si>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</si>
  <si>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</si>
  <si>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</si>
  <si>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</si>
  <si>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</si>
  <si>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</si>
  <si>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</si>
  <si>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</si>
  <si>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</si>
  <si>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</si>
  <si>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</si>
  <si>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</si>
  <si>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</si>
  <si>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</si>
  <si>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</si>
  <si>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</si>
  <si>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</si>
  <si>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</si>
  <si>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</si>
  <si>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</si>
  <si>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</si>
  <si>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</si>
  <si>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</si>
  <si>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</si>
  <si>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</si>
  <si>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</si>
  <si>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</si>
  <si>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</si>
  <si>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</si>
  <si>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</si>
  <si>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</si>
  <si>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</si>
  <si>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</si>
  <si>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</si>
  <si>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</si>
  <si>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</si>
  <si>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</si>
  <si>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</si>
  <si>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</si>
  <si>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</si>
  <si>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</si>
  <si>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</si>
  <si>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</si>
  <si>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</si>
  <si>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</si>
  <si>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</si>
  <si>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</si>
  <si>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</si>
  <si>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</si>
  <si>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</si>
  <si>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</si>
  <si>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</si>
  <si>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</si>
  <si>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</si>
  <si>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</si>
  <si>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</si>
  <si>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</si>
  <si>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</si>
  <si>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</si>
  <si>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</si>
  <si>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</si>
  <si>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</si>
  <si>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</si>
  <si>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</si>
  <si>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</si>
  <si>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</si>
  <si>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</si>
  <si>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</si>
  <si>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</si>
  <si>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</si>
  <si>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</si>
  <si>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</si>
  <si>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</si>
  <si>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</si>
  <si>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</si>
  <si>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</si>
  <si>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</si>
  <si>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</si>
  <si>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</si>
  <si>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</si>
  <si>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</si>
  <si>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</si>
  <si>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</si>
  <si>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</si>
  <si>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</si>
  <si>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</si>
  <si>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</si>
  <si>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</si>
  <si>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</si>
  <si>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</si>
  <si>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</si>
  <si>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</si>
  <si>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</si>
  <si>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</si>
  <si>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</si>
  <si>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</si>
  <si>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</si>
  <si>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</si>
  <si>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</si>
  <si>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</si>
  <si>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</si>
  <si>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</si>
  <si>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</si>
  <si>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</si>
  <si>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</si>
  <si>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</si>
  <si>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</si>
  <si>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</si>
  <si>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</si>
  <si>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</si>
  <si>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</si>
  <si>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</si>
  <si>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</si>
  <si>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</si>
  <si>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</si>
  <si>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</si>
  <si>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</si>
  <si>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</si>
  <si>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</si>
  <si>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</si>
  <si>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</si>
  <si>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</si>
  <si>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</si>
  <si>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</si>
  <si>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</si>
  <si>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</si>
  <si>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</si>
  <si>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</si>
  <si>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</si>
  <si>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</si>
  <si>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</si>
  <si>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</si>
  <si>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</si>
  <si>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</si>
  <si>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</si>
  <si>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</si>
  <si>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</si>
  <si>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</si>
  <si>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</si>
  <si>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</si>
  <si>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</si>
  <si>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</si>
  <si>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</si>
  <si>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</si>
  <si>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</si>
  <si>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</si>
  <si>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</si>
  <si>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</si>
  <si>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</si>
  <si>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</si>
  <si>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</si>
  <si>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</si>
  <si>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</si>
  <si>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</si>
  <si>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</si>
  <si>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</si>
  <si>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</si>
  <si>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</si>
  <si>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</si>
  <si>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</si>
  <si>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</si>
  <si>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</si>
  <si>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</si>
  <si>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</si>
  <si>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</si>
  <si>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</si>
  <si>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</si>
  <si>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</si>
  <si>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</si>
  <si>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</si>
  <si>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</si>
  <si>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</si>
  <si>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</si>
  <si>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</si>
  <si>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</si>
  <si>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</si>
  <si>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</si>
  <si>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</si>
  <si>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</si>
  <si>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</si>
  <si>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</si>
  <si>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</si>
  <si>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</si>
  <si>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</si>
  <si>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</si>
  <si>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</si>
  <si>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</si>
  <si>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</si>
  <si>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</si>
  <si>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</si>
  <si>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</si>
  <si>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</si>
  <si>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</si>
  <si>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</si>
  <si>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</si>
  <si>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</si>
  <si>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</si>
  <si>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</si>
  <si>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</si>
  <si>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</si>
  <si>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</si>
  <si>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</si>
  <si>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</si>
  <si>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</si>
  <si>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</si>
  <si>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</si>
  <si>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</si>
  <si>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</si>
  <si>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</si>
  <si>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</si>
  <si>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</si>
  <si>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</si>
  <si>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</si>
  <si>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</si>
  <si>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</si>
  <si>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</si>
  <si>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</si>
  <si>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</si>
  <si>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</si>
  <si>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</si>
  <si>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</si>
  <si>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</si>
  <si>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</si>
  <si>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</si>
  <si>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</si>
  <si>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</si>
  <si>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</si>
  <si>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</si>
  <si>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</si>
  <si>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</si>
  <si>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</si>
  <si>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</si>
  <si>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</si>
  <si>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</si>
  <si>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</si>
  <si>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</si>
  <si>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</si>
  <si>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</si>
  <si>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</si>
  <si>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</si>
  <si>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</si>
  <si>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</si>
  <si>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</si>
  <si>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</si>
  <si>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</si>
  <si>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</si>
  <si>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</si>
  <si>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</si>
  <si>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</si>
  <si>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</si>
  <si>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</si>
  <si>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</si>
  <si>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</si>
  <si>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</si>
  <si>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</si>
  <si>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</si>
  <si>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</si>
  <si>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</si>
  <si>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</si>
  <si>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</si>
  <si>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</si>
  <si>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</si>
  <si>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</si>
  <si>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</si>
  <si>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</si>
  <si>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</si>
  <si>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</si>
  <si>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</si>
  <si>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</si>
  <si>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</si>
  <si>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</si>
  <si>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</si>
  <si>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</si>
  <si>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</si>
  <si>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</si>
  <si>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</si>
  <si>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</si>
  <si>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</si>
  <si>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</si>
  <si>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</si>
  <si>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</si>
  <si>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</si>
  <si>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</si>
  <si>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</si>
  <si>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</si>
  <si>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</si>
  <si>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</si>
  <si>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</si>
  <si>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</si>
  <si>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</si>
  <si>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</si>
  <si>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</si>
  <si>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</si>
  <si>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</si>
  <si>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</si>
  <si>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</si>
  <si>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</si>
  <si>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</si>
  <si>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</si>
  <si>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</si>
  <si>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</si>
  <si>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</si>
  <si>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</si>
  <si>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</si>
  <si>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</si>
  <si>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</si>
  <si>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</si>
  <si>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</si>
  <si>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</si>
  <si>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</si>
  <si>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</si>
  <si>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</si>
  <si>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</si>
  <si>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</si>
  <si>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</si>
  <si>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</si>
  <si>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</si>
  <si>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</si>
  <si>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</si>
  <si>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</si>
  <si>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</si>
  <si>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</si>
  <si>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</si>
  <si>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</si>
  <si>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</si>
  <si>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</si>
  <si>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</si>
  <si>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</si>
  <si>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</si>
  <si>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</si>
  <si>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</si>
  <si>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</si>
  <si>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</si>
  <si>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</si>
  <si>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</si>
  <si>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</si>
  <si>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</si>
  <si>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</si>
  <si>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</si>
  <si>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</si>
  <si>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</si>
  <si>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</si>
  <si>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</si>
  <si>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</si>
  <si>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</si>
  <si>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</si>
  <si>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</si>
  <si>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</si>
  <si>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</si>
  <si>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</si>
  <si>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</si>
  <si>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</si>
  <si>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</si>
  <si>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</si>
  <si>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</si>
  <si>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</si>
  <si>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</si>
  <si>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</si>
  <si>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</si>
  <si>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</si>
  <si>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</si>
  <si>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</si>
  <si>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</si>
  <si>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</si>
  <si>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</si>
  <si>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</si>
  <si>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</si>
  <si>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</si>
  <si>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</si>
  <si>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</si>
  <si>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</si>
  <si>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</si>
  <si>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</si>
  <si>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</si>
  <si>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</si>
  <si>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</si>
  <si>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</si>
  <si>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</si>
  <si>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</si>
  <si>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</si>
  <si>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</si>
  <si>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</si>
  <si>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</si>
  <si>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</si>
  <si>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</si>
  <si>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</si>
  <si>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</si>
  <si>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</si>
  <si>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</si>
  <si>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</si>
  <si>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</si>
  <si>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</si>
  <si>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</si>
  <si>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</si>
  <si>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</si>
  <si>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</si>
  <si>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</si>
  <si>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</si>
  <si>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</si>
  <si>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</si>
  <si>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</si>
  <si>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</si>
  <si>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</si>
  <si>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</si>
  <si>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</si>
  <si>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</si>
  <si>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</si>
  <si>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</si>
  <si>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</si>
  <si>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</si>
  <si>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</si>
  <si>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</si>
  <si>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</si>
  <si>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</si>
  <si>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</si>
  <si>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</si>
  <si>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</si>
  <si>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</si>
  <si>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</si>
  <si>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</si>
  <si>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</si>
  <si>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</si>
  <si>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</si>
  <si>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</si>
  <si>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</si>
  <si>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</si>
  <si>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</si>
  <si>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</si>
  <si>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</si>
  <si>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</si>
  <si>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</si>
  <si>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</si>
  <si>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</si>
  <si>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</si>
  <si>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</si>
  <si>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</si>
  <si>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</si>
  <si>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</si>
  <si>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</si>
  <si>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</si>
  <si>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</si>
  <si>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</si>
  <si>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</si>
  <si>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</si>
  <si>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</si>
  <si>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</si>
  <si>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</si>
  <si>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</si>
  <si>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</si>
  <si>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</si>
  <si>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</si>
  <si>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</si>
  <si>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</si>
  <si>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</si>
  <si>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</si>
  <si>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</si>
  <si>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</si>
  <si>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</si>
  <si>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</si>
  <si>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</si>
  <si>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</si>
  <si>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</si>
  <si>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</si>
  <si>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</si>
  <si>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</si>
  <si>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</si>
  <si>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</si>
  <si>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</si>
  <si>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</si>
  <si>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</si>
  <si>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</si>
  <si>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</si>
  <si>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</si>
  <si>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</si>
  <si>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</si>
  <si>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</si>
  <si>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</si>
  <si>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</si>
  <si>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</si>
  <si>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</si>
  <si>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</si>
  <si>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</si>
  <si>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</si>
  <si>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</si>
  <si>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</si>
  <si>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</si>
  <si>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</si>
  <si>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</si>
  <si>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</si>
  <si>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</si>
  <si>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</si>
  <si>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</si>
  <si>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</si>
  <si>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</si>
  <si>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</si>
  <si>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</si>
  <si>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</si>
  <si>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</si>
  <si>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</si>
  <si>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</si>
  <si>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</si>
  <si>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</si>
  <si>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</si>
  <si>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</si>
  <si>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</si>
  <si>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</si>
  <si>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</si>
  <si>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</si>
  <si>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</si>
  <si>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</si>
  <si>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</si>
  <si>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</si>
  <si>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</si>
  <si>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</si>
  <si>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</si>
  <si>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</si>
  <si>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</si>
  <si>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</si>
  <si>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</si>
  <si>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</si>
  <si>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</si>
  <si>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</si>
  <si>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</si>
  <si>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</si>
  <si>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</si>
  <si>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</si>
  <si>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</si>
  <si>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</si>
  <si>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</si>
  <si>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</si>
  <si>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</si>
  <si>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</si>
  <si>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</si>
  <si>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</si>
  <si>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</si>
  <si>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</si>
  <si>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</si>
  <si>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</si>
  <si>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</si>
  <si>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</si>
  <si>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</si>
  <si>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</si>
  <si>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</si>
  <si>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</si>
  <si>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</si>
  <si>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</si>
  <si>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</si>
  <si>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</si>
  <si>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</si>
  <si>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</si>
  <si>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</si>
  <si>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</si>
  <si>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</si>
  <si>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</si>
  <si>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</si>
  <si>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</si>
  <si>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</si>
  <si>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</si>
  <si>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</si>
  <si>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</si>
  <si>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</si>
  <si>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</si>
  <si>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</si>
  <si>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</si>
  <si>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</si>
  <si>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</si>
  <si>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</si>
  <si>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</si>
  <si>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</si>
  <si>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</si>
  <si>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</si>
  <si>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</si>
  <si>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</si>
  <si>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</si>
  <si>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</si>
  <si>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</si>
  <si>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</si>
  <si>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</si>
  <si>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</si>
  <si>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</si>
  <si>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</si>
  <si>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</si>
  <si>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</si>
  <si>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</si>
  <si>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</si>
  <si>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</si>
  <si>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</si>
  <si>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</si>
  <si>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</si>
  <si>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</si>
  <si>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</si>
  <si>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</si>
  <si>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</si>
  <si>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</si>
  <si>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</si>
  <si>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</si>
  <si>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</si>
  <si>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</si>
  <si>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</si>
  <si>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</si>
  <si>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</si>
  <si>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</si>
  <si>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</si>
  <si>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</si>
  <si>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</si>
  <si>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</si>
  <si>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</si>
  <si>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</si>
  <si>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</si>
  <si>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</si>
  <si>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</si>
  <si>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</si>
  <si>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</si>
  <si>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</si>
  <si>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</si>
  <si>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</si>
  <si>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</si>
  <si>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</si>
  <si>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</si>
  <si>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</si>
  <si>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</si>
  <si>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</si>
  <si>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</si>
  <si>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</si>
  <si>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</si>
  <si>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</si>
  <si>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</si>
  <si>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</si>
  <si>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</si>
  <si>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</si>
  <si>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</si>
  <si>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</si>
  <si>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</si>
  <si>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</si>
  <si>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</si>
  <si>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</si>
  <si>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</si>
  <si>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</si>
  <si>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</si>
  <si>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</si>
  <si>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</si>
  <si>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</si>
  <si>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</si>
  <si>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</si>
  <si>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</si>
  <si>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</si>
  <si>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</si>
  <si>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</si>
  <si>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</si>
  <si>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</si>
  <si>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</si>
  <si>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</si>
  <si>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</si>
  <si>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</si>
  <si>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</si>
  <si>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</si>
  <si>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</si>
  <si>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</si>
  <si>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</si>
  <si>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</si>
  <si>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</si>
  <si>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</si>
  <si>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</si>
  <si>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</si>
  <si>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</si>
  <si>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</si>
  <si>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</si>
  <si>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</si>
  <si>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</si>
  <si>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</si>
  <si>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</si>
  <si>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</si>
  <si>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</si>
  <si>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</si>
  <si>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</si>
  <si>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</si>
  <si>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</si>
  <si>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</si>
  <si>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</si>
  <si>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</si>
  <si>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</si>
  <si>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</si>
  <si>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</si>
  <si>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</si>
  <si>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</si>
  <si>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</si>
  <si>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</si>
  <si>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</si>
  <si>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</si>
  <si>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</si>
  <si>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</si>
  <si>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</si>
  <si>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</si>
  <si>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</si>
  <si>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</si>
  <si>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</si>
  <si>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</si>
  <si>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</si>
  <si>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</si>
  <si>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</si>
  <si>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</si>
  <si>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</si>
  <si>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</si>
  <si>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</si>
  <si>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</si>
  <si>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</si>
  <si>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</si>
  <si>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</si>
  <si>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</si>
  <si>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</si>
  <si>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</si>
  <si>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</si>
  <si>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</si>
  <si>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</si>
  <si>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</si>
  <si>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</si>
  <si>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</si>
  <si>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</si>
  <si>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</si>
  <si>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</si>
  <si>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</si>
  <si>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</si>
  <si>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</si>
  <si>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</si>
  <si>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</si>
  <si>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</si>
  <si>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</si>
  <si>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</si>
  <si>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</si>
  <si>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</si>
  <si>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</si>
  <si>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</si>
  <si>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</si>
  <si>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</si>
  <si>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</si>
  <si>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</si>
  <si>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</si>
  <si>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</si>
  <si>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</si>
  <si>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</si>
  <si>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</si>
  <si>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</si>
  <si>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</si>
  <si>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</si>
  <si>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</si>
  <si>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</si>
  <si>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</si>
  <si>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</si>
  <si>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</si>
  <si>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</si>
  <si>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</si>
  <si>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</si>
  <si>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</si>
  <si>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</si>
  <si>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</si>
  <si>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</si>
  <si>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</si>
  <si>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</si>
  <si>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</si>
  <si>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</si>
  <si>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</si>
  <si>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</si>
  <si>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</si>
  <si>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</si>
  <si>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</si>
  <si>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</si>
  <si>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</si>
  <si>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</si>
  <si>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</si>
  <si>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</si>
  <si>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</si>
  <si>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</si>
  <si>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</si>
  <si>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</si>
  <si>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</si>
  <si>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</si>
  <si>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</si>
  <si>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</si>
  <si>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</si>
  <si>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</si>
  <si>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</si>
  <si>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</si>
  <si>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</si>
  <si>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</si>
  <si>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</si>
  <si>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</si>
  <si>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</si>
  <si>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</si>
  <si>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</si>
  <si>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</si>
  <si>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</si>
  <si>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</si>
  <si>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</si>
  <si>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</si>
  <si>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</si>
  <si>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</si>
  <si>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</si>
  <si>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</si>
  <si>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</si>
  <si>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</si>
  <si>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</si>
  <si>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</si>
  <si>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</si>
  <si>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</si>
  <si>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</si>
  <si>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</si>
  <si>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</si>
  <si>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</si>
  <si>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</si>
  <si>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</si>
  <si>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</si>
  <si>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</si>
  <si>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</si>
  <si>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</si>
  <si>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</si>
  <si>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</si>
  <si>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</si>
  <si>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</si>
  <si>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</si>
  <si>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</si>
  <si>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</si>
  <si>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</si>
  <si>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</si>
  <si>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</si>
  <si>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</si>
  <si>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</si>
  <si>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</si>
  <si>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</si>
  <si>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</si>
  <si>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</si>
  <si>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</si>
  <si>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</si>
  <si>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</si>
  <si>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</si>
  <si>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</si>
  <si>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</si>
  <si>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</si>
  <si>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</si>
  <si>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</si>
  <si>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</si>
  <si>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</si>
  <si>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</si>
  <si>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</si>
  <si>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</si>
  <si>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</si>
  <si>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</si>
  <si>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</si>
  <si>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</si>
  <si>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</si>
  <si>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</si>
  <si>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</si>
  <si>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</si>
  <si>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</si>
  <si>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</si>
  <si>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</si>
  <si>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</si>
  <si>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</si>
  <si>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</si>
  <si>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</si>
  <si>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</si>
  <si>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</si>
  <si>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</si>
  <si>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</si>
  <si>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</si>
  <si>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</si>
  <si>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</si>
  <si>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</si>
  <si>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</si>
  <si>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</si>
  <si>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</si>
  <si>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</si>
  <si>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</si>
  <si>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</si>
  <si>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</si>
  <si>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</si>
  <si>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</si>
  <si>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</si>
  <si>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</si>
  <si>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</si>
  <si>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</si>
  <si>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</si>
  <si>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</si>
  <si>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</si>
  <si>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</si>
  <si>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</si>
  <si>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</si>
  <si>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</si>
  <si>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</si>
  <si>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</si>
  <si>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</si>
  <si>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</si>
  <si>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</si>
  <si>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</si>
  <si>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</si>
  <si>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</si>
  <si>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</si>
  <si>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</si>
  <si>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</si>
  <si>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</si>
  <si>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</si>
  <si>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</si>
  <si>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</si>
  <si>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</si>
  <si>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</si>
  <si>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</si>
  <si>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</si>
  <si>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</si>
  <si>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</si>
  <si>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</si>
  <si>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</si>
  <si>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</si>
  <si>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</si>
  <si>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</si>
  <si>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</si>
  <si>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</si>
  <si>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</si>
  <si>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</si>
  <si>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</si>
  <si>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</si>
  <si>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</si>
  <si>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</si>
  <si>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</si>
  <si>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</si>
  <si>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</si>
  <si>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</si>
  <si>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</si>
  <si>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</si>
  <si>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</si>
  <si>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</si>
  <si>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</si>
  <si>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</si>
  <si>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</si>
  <si>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</si>
  <si>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</si>
  <si>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</si>
  <si>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</si>
  <si>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</si>
  <si>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</si>
  <si>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</si>
  <si>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</si>
  <si>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</si>
  <si>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</si>
  <si>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</si>
  <si>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</si>
  <si>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</si>
  <si>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</si>
  <si>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</si>
  <si>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</si>
  <si>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</si>
  <si>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</si>
  <si>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</si>
  <si>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</si>
  <si>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</si>
  <si>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</si>
  <si>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</si>
  <si>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</si>
  <si>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</si>
  <si>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</si>
  <si>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</si>
  <si>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</si>
  <si>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</si>
  <si>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</si>
  <si>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</si>
  <si>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</si>
  <si>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</si>
  <si>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</si>
  <si>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</si>
  <si>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</si>
  <si>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</si>
  <si>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</si>
  <si>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</si>
  <si>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</si>
  <si>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</si>
  <si>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</si>
  <si>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</si>
  <si>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</si>
  <si>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</si>
  <si>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</si>
  <si>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</si>
  <si>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</si>
  <si>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</si>
  <si>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</si>
  <si>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</si>
  <si>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</si>
  <si>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</si>
  <si>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</si>
  <si>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</si>
  <si>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</si>
  <si>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</si>
  <si>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</si>
  <si>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</si>
  <si>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</si>
  <si>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</si>
  <si>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</si>
  <si>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</si>
  <si>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</si>
  <si>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</si>
  <si>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</si>
  <si>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</si>
  <si>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</si>
  <si>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</si>
  <si>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</si>
  <si>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</si>
  <si>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</si>
  <si>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</si>
  <si>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</si>
  <si>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</si>
  <si>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</si>
  <si>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</si>
  <si>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</si>
  <si>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</si>
  <si>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</si>
  <si>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</si>
  <si>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</si>
  <si>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</si>
  <si>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</si>
  <si>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</si>
  <si>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</si>
  <si>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</si>
  <si>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</si>
  <si>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</si>
  <si>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</si>
  <si>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</si>
  <si>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</si>
  <si>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</si>
  <si>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</si>
  <si>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</si>
  <si>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</si>
  <si>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</si>
  <si>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</si>
  <si>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</si>
  <si>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</si>
  <si>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</si>
  <si>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</si>
  <si>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</si>
  <si>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</si>
  <si>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</si>
  <si>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</si>
  <si>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</si>
  <si>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</si>
  <si>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</si>
  <si>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</si>
  <si>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</si>
  <si>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</si>
  <si>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</si>
  <si>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</si>
  <si>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</si>
  <si>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</si>
  <si>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</si>
  <si>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</si>
  <si>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</si>
  <si>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</si>
  <si>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</si>
  <si>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</si>
  <si>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</si>
  <si>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</si>
  <si>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</si>
  <si>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</si>
  <si>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</si>
  <si>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</si>
  <si>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</si>
  <si>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</si>
  <si>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</si>
  <si>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</si>
  <si>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</si>
  <si>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</si>
  <si>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</si>
  <si>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</si>
  <si>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</si>
  <si>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</si>
  <si>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</si>
  <si>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</si>
  <si>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</si>
  <si>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</si>
  <si>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</si>
  <si>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</si>
  <si>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</si>
  <si>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</si>
  <si>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</si>
  <si>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</si>
  <si>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</si>
  <si>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</si>
  <si>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</si>
  <si>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</si>
  <si>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</si>
  <si>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</si>
  <si>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</si>
  <si>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</si>
  <si>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</si>
  <si>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</si>
  <si>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</si>
  <si>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</si>
  <si>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</si>
  <si>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</si>
  <si>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</si>
  <si>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</si>
  <si>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</si>
  <si>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</si>
  <si>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</si>
  <si>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</si>
  <si>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</si>
  <si>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</si>
  <si>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</si>
  <si>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</si>
  <si>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</si>
  <si>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</si>
  <si>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</si>
  <si>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</si>
  <si>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</si>
  <si>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</si>
  <si>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</si>
  <si>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</si>
  <si>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</si>
  <si>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</si>
  <si>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</si>
  <si>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</si>
  <si>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</si>
  <si>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</si>
  <si>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</si>
  <si>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</si>
  <si>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</si>
  <si>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</si>
  <si>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</si>
  <si>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</si>
  <si>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</si>
  <si>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</si>
  <si>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</si>
  <si>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</si>
  <si>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</si>
  <si>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</si>
  <si>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</si>
  <si>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</si>
  <si>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</si>
  <si>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</si>
  <si>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</si>
  <si>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</si>
  <si>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</si>
  <si>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</si>
  <si>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</si>
  <si>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</si>
  <si>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</si>
  <si>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</si>
  <si>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</si>
  <si>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</si>
  <si>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</si>
  <si>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</si>
  <si>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</si>
  <si>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</si>
  <si>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</si>
  <si>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</si>
  <si>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</si>
  <si>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</si>
  <si>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</si>
  <si>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</si>
  <si>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</si>
  <si>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</si>
  <si>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</si>
  <si>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</si>
  <si>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</si>
  <si>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</si>
  <si>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</si>
  <si>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</si>
  <si>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</si>
  <si>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</si>
  <si>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</si>
  <si>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</si>
  <si>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</si>
  <si>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</si>
  <si>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</si>
  <si>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</si>
  <si>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</si>
  <si>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</si>
  <si>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</si>
  <si>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</si>
  <si>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</si>
  <si>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</si>
  <si>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</si>
  <si>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</si>
  <si>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</si>
  <si>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</si>
  <si>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</si>
  <si>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</si>
  <si>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</si>
  <si>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</si>
  <si>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</si>
  <si>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</si>
  <si>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</si>
  <si>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</si>
  <si>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</si>
  <si>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</si>
  <si>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</si>
  <si>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</si>
  <si>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</si>
  <si>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</si>
  <si>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</si>
  <si>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</si>
  <si>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</si>
  <si>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</si>
  <si>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</si>
  <si>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</si>
  <si>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</si>
  <si>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</si>
  <si>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</si>
  <si>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</si>
  <si>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</si>
  <si>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</si>
  <si>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</si>
  <si>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</si>
  <si>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</si>
  <si>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</si>
  <si>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</si>
  <si>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</si>
  <si>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</si>
  <si>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</si>
  <si>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</si>
  <si>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</si>
  <si>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</si>
  <si>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</si>
  <si>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</si>
  <si>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</si>
  <si>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</si>
  <si>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</si>
  <si>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</si>
  <si>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</si>
  <si>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</si>
  <si>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</si>
  <si>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</si>
  <si>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</si>
  <si>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</si>
  <si>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</si>
  <si>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</si>
  <si>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</si>
  <si>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</si>
  <si>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</si>
  <si>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</si>
  <si>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</si>
  <si>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</si>
  <si>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</si>
  <si>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</si>
  <si>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</si>
  <si>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</si>
  <si>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</si>
  <si>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</si>
  <si>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</si>
  <si>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</si>
  <si>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</si>
  <si>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</si>
  <si>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</si>
  <si>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</si>
  <si>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</si>
  <si>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</si>
  <si>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</si>
  <si>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</si>
  <si>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</si>
  <si>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</si>
  <si>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</si>
  <si>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</si>
  <si>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</si>
  <si>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</si>
  <si>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</si>
  <si>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</si>
  <si>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</si>
  <si>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</si>
  <si>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</si>
  <si>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</si>
  <si>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</si>
  <si>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</si>
  <si>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</si>
  <si>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</si>
  <si>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</si>
  <si>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</si>
  <si>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</si>
  <si>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</si>
  <si>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</si>
  <si>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</si>
  <si>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</si>
  <si>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</si>
  <si>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</si>
  <si>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</si>
  <si>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</si>
  <si>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</si>
  <si>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</si>
  <si>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</si>
  <si>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</si>
  <si>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</si>
  <si>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</si>
  <si>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</si>
  <si>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</si>
  <si>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</si>
  <si>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</si>
  <si>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</si>
  <si>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</si>
  <si>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</si>
  <si>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</si>
  <si>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</si>
  <si>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</si>
  <si>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</si>
  <si>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</si>
  <si>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</si>
  <si>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</si>
  <si>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</si>
  <si>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</si>
  <si>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</si>
  <si>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</si>
  <si>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</si>
  <si>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</si>
  <si>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</si>
  <si>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</si>
  <si>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</si>
  <si>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</si>
  <si>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</si>
  <si>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</si>
  <si>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</si>
  <si>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</si>
  <si>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</si>
  <si>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</si>
  <si>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</si>
  <si>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</si>
  <si>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</si>
  <si>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</si>
  <si>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</si>
  <si>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</si>
  <si>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</si>
  <si>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</si>
  <si>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</si>
  <si>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</si>
  <si>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</si>
  <si>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</si>
  <si>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</si>
  <si>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</si>
  <si>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</si>
  <si>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</si>
  <si>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</si>
  <si>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</si>
  <si>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</si>
  <si>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</si>
  <si>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</si>
  <si>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</si>
  <si>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</si>
  <si>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</si>
  <si>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</si>
  <si>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</si>
  <si>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</si>
  <si>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</si>
  <si>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</si>
  <si>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</si>
  <si>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</si>
  <si>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</si>
  <si>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</si>
  <si>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</si>
  <si>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</si>
  <si>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</si>
  <si>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</si>
  <si>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</si>
  <si>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</si>
  <si>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</si>
  <si>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</si>
  <si>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</si>
  <si>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</si>
  <si>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</si>
  <si>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</si>
  <si>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</si>
  <si>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</si>
  <si>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</si>
  <si>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</si>
  <si>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</si>
  <si>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</si>
  <si>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</si>
  <si>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</si>
  <si>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</si>
  <si>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</si>
  <si>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</si>
  <si>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</si>
  <si>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</si>
  <si>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</si>
  <si>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</si>
  <si>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</si>
  <si>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</si>
  <si>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</si>
  <si>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</si>
  <si>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</si>
  <si>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</si>
  <si>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</si>
  <si>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</si>
  <si>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</si>
  <si>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</si>
  <si>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</si>
  <si>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</si>
  <si>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</si>
  <si>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</si>
  <si>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</si>
  <si>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</si>
  <si>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</si>
  <si>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</si>
  <si>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</si>
  <si>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</si>
  <si>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</si>
  <si>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</si>
  <si>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</si>
  <si>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</si>
  <si>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</si>
  <si>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</si>
  <si>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</si>
  <si>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</si>
  <si>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</si>
  <si>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</si>
  <si>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</si>
  <si>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</si>
  <si>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</si>
  <si>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</si>
  <si>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</si>
  <si>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</si>
  <si>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</si>
  <si>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</si>
  <si>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</si>
  <si>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</si>
  <si>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</si>
  <si>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</si>
  <si>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</si>
  <si>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</si>
  <si>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</si>
  <si>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</si>
  <si>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</si>
  <si>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</si>
  <si>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</si>
  <si>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</si>
  <si>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</si>
  <si>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</si>
  <si>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</si>
  <si>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</si>
  <si>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</si>
  <si>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</si>
  <si>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</si>
  <si>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</si>
  <si>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</si>
  <si>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</si>
  <si>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</si>
  <si>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</si>
  <si>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</si>
  <si>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</si>
  <si>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</si>
  <si>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</si>
  <si>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</si>
  <si>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</si>
  <si>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</si>
  <si>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</si>
  <si>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</si>
  <si>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</si>
  <si>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</si>
  <si>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</si>
  <si>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</si>
  <si>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</si>
  <si>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</si>
  <si>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</si>
  <si>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</si>
  <si>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</si>
  <si>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</si>
  <si>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</si>
  <si>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</si>
  <si>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</si>
  <si>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</si>
  <si>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</si>
  <si>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</si>
  <si>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</si>
  <si>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</si>
  <si>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</si>
  <si>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</si>
  <si>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</si>
  <si>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</si>
  <si>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</si>
  <si>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</si>
  <si>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</si>
  <si>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</si>
  <si>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</si>
  <si>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</si>
  <si>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</si>
  <si>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</si>
  <si>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</si>
  <si>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</si>
  <si>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</si>
  <si>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</si>
  <si>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</si>
  <si>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</si>
  <si>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</si>
  <si>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</si>
  <si>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</si>
  <si>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</si>
  <si>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</si>
  <si>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</si>
  <si>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</si>
  <si>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</si>
  <si>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</si>
  <si>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</si>
  <si>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</si>
  <si>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</si>
  <si>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</si>
  <si>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</si>
  <si>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</si>
  <si>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</si>
  <si>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</si>
  <si>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</si>
  <si>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</si>
  <si>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</si>
  <si>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</si>
  <si>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</si>
  <si>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</si>
  <si>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</si>
  <si>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</si>
  <si>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</si>
  <si>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</si>
  <si>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</si>
  <si>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</si>
  <si>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</si>
  <si>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</si>
  <si>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</si>
  <si>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</si>
  <si>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</si>
  <si>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</si>
  <si>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</si>
  <si>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</si>
  <si>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</si>
  <si>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</si>
  <si>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</si>
  <si>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</si>
  <si>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</si>
  <si>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</si>
  <si>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</si>
  <si>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</si>
  <si>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</si>
  <si>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</si>
  <si>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</si>
  <si>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</si>
  <si>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</si>
  <si>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</si>
  <si>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</si>
  <si>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</si>
  <si>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</si>
  <si>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</si>
  <si>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</si>
  <si>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</si>
  <si>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</si>
  <si>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</si>
  <si>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</si>
  <si>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</si>
  <si>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</si>
  <si>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</si>
  <si>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</si>
  <si>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</si>
  <si>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</si>
  <si>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</si>
  <si>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</si>
  <si>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</si>
  <si>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</si>
  <si>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</si>
  <si>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</si>
  <si>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</si>
  <si>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</si>
  <si>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</si>
  <si>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</si>
  <si>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</si>
  <si>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</si>
  <si>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</si>
  <si>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</si>
  <si>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</si>
  <si>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</si>
  <si>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</si>
  <si>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</si>
  <si>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</si>
  <si>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</si>
  <si>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</si>
  <si>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</si>
  <si>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</si>
  <si>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</si>
  <si>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</si>
  <si>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</si>
  <si>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</si>
  <si>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</si>
  <si>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</si>
  <si>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</si>
  <si>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</si>
  <si>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</si>
  <si>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</si>
  <si>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</si>
  <si>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</si>
  <si>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</si>
  <si>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</si>
  <si>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</si>
  <si>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</si>
  <si>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</si>
  <si>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</si>
  <si>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</si>
  <si>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</si>
  <si>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</si>
  <si>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</si>
  <si>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</si>
  <si>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</si>
  <si>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</si>
  <si>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</si>
  <si>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</si>
  <si>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</si>
  <si>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</si>
  <si>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</si>
  <si>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</si>
  <si>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</si>
  <si>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</si>
  <si>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</si>
  <si>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</si>
  <si>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</si>
  <si>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</si>
  <si>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</si>
  <si>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</si>
  <si>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</si>
  <si>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</si>
  <si>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</si>
  <si>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</si>
  <si>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</si>
  <si>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</si>
  <si>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</si>
  <si>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</si>
  <si>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</si>
  <si>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</si>
  <si>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</si>
  <si>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</si>
  <si>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</si>
  <si>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</si>
  <si>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</si>
  <si>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</si>
  <si>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</si>
  <si>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</si>
  <si>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</si>
  <si>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</si>
  <si>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</si>
  <si>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</si>
  <si>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</si>
  <si>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</si>
  <si>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</si>
  <si>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</si>
  <si>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</si>
  <si>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</si>
  <si>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</si>
  <si>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</si>
  <si>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</si>
  <si>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</si>
  <si>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</si>
  <si>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</si>
  <si>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</si>
  <si>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</si>
  <si>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</si>
  <si>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</si>
  <si>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</si>
  <si>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</si>
  <si>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</si>
  <si>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</si>
  <si>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</si>
  <si>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</si>
  <si>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</si>
  <si>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</si>
  <si>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</si>
  <si>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</si>
  <si>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</si>
  <si>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</si>
  <si>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</si>
  <si>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</si>
  <si>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</si>
  <si>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</si>
  <si>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</si>
  <si>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</si>
  <si>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</si>
  <si>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</si>
  <si>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</si>
  <si>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</si>
  <si>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</si>
  <si>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</si>
  <si>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</si>
  <si>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</si>
  <si>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</si>
  <si>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</si>
  <si>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</si>
  <si>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</si>
  <si>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</si>
  <si>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</si>
  <si>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</si>
  <si>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</si>
  <si>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</si>
  <si>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</si>
  <si>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</si>
  <si>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</si>
  <si>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</si>
  <si>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</si>
  <si>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</si>
  <si>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</si>
  <si>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</si>
  <si>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</si>
  <si>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</si>
  <si>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</si>
  <si>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</si>
  <si>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</si>
  <si>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</si>
  <si>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</si>
  <si>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</si>
  <si>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</si>
  <si>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</si>
  <si>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</si>
  <si>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</si>
  <si>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</si>
  <si>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</si>
  <si>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</si>
  <si>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</si>
  <si>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</si>
  <si>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</si>
  <si>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</si>
  <si>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</si>
  <si>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</si>
  <si>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</si>
  <si>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</si>
  <si>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</si>
  <si>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</si>
  <si>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</si>
  <si>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</si>
  <si>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</si>
  <si>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</si>
  <si>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</si>
  <si>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</si>
  <si>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</si>
  <si>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</si>
  <si>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</si>
  <si>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</si>
  <si>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</si>
  <si>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</si>
  <si>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</si>
  <si>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</si>
  <si>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</si>
  <si>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</si>
  <si>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</si>
  <si>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</si>
  <si>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</si>
  <si>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</si>
  <si>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</si>
  <si>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</si>
  <si>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</si>
  <si>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</si>
  <si>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</si>
  <si>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</si>
  <si>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</si>
  <si>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</si>
  <si>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</si>
  <si>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</si>
  <si>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</si>
  <si>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</si>
  <si>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</si>
  <si>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</si>
  <si>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</si>
  <si>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</si>
  <si>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</si>
  <si>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</si>
  <si>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</si>
  <si>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</si>
  <si>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</si>
  <si>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</si>
  <si>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</si>
  <si>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</si>
  <si>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</si>
  <si>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</si>
  <si>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</si>
  <si>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</si>
  <si>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</si>
  <si>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</si>
  <si>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</si>
  <si>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</si>
  <si>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</si>
  <si>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</si>
  <si>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</si>
  <si>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</si>
  <si>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</si>
  <si>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</si>
  <si>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</si>
  <si>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</si>
  <si>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</si>
  <si>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</si>
  <si>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</si>
  <si>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</si>
  <si>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</si>
  <si>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</si>
  <si>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</si>
  <si>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</si>
  <si>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</si>
  <si>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</si>
  <si>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</si>
  <si>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</si>
  <si>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</si>
  <si>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</si>
  <si>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</si>
  <si>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</si>
  <si>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</si>
  <si>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</si>
  <si>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</si>
  <si>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</si>
  <si>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</si>
  <si>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</si>
  <si>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</si>
  <si>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</si>
  <si>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</si>
  <si>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</si>
  <si>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</si>
  <si>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</si>
  <si>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</si>
  <si>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</si>
  <si>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</si>
  <si>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</si>
  <si>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</si>
  <si>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</si>
  <si>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</si>
  <si>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</si>
  <si>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</si>
  <si>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</si>
  <si>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</si>
  <si>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</si>
  <si>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</si>
  <si>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</si>
  <si>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</si>
  <si>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</si>
  <si>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</si>
  <si>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</si>
  <si>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</si>
  <si>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</si>
  <si>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</si>
  <si>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</si>
  <si>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</si>
  <si>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</si>
  <si>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</si>
  <si>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</si>
  <si>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</si>
  <si>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</si>
  <si>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</si>
  <si>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</si>
  <si>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</si>
  <si>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</si>
  <si>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</si>
  <si>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</si>
  <si>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</si>
  <si>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</si>
  <si>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</si>
  <si>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</si>
  <si>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</si>
  <si>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</si>
  <si>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</si>
  <si>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</si>
  <si>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</si>
  <si>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</si>
  <si>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</si>
  <si>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</si>
  <si>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</si>
  <si>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</si>
  <si>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</si>
  <si>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</si>
  <si>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</si>
  <si>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</si>
  <si>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</si>
  <si>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</si>
  <si>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</si>
  <si>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</si>
  <si>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</si>
  <si>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</si>
  <si>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</si>
  <si>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</si>
  <si>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</si>
  <si>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</si>
  <si>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</si>
  <si>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</si>
  <si>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</si>
  <si>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</si>
  <si>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</si>
  <si>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</si>
  <si>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</si>
  <si>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</si>
  <si>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</si>
  <si>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</si>
  <si>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</si>
  <si>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</si>
  <si>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</si>
  <si>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</si>
  <si>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</si>
  <si>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</si>
  <si>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</si>
  <si>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</si>
  <si>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</si>
  <si>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</si>
  <si>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</si>
  <si>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</si>
  <si>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</si>
  <si>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</si>
  <si>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</si>
  <si>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</si>
  <si>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</si>
  <si>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</si>
  <si>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</si>
  <si>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</si>
  <si>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</si>
  <si>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</si>
  <si>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</si>
  <si>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</si>
  <si>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</si>
  <si>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</si>
  <si>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</si>
  <si>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</si>
  <si>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</si>
  <si>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</si>
  <si>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</si>
  <si>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</si>
  <si>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</si>
  <si>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</si>
  <si>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</si>
  <si>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</si>
  <si>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</si>
  <si>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</si>
  <si>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</si>
  <si>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</si>
  <si>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</si>
  <si>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</si>
  <si>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</si>
  <si>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</si>
  <si>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</si>
  <si>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</si>
  <si>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</si>
  <si>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</si>
  <si>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</si>
  <si>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</si>
  <si>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</si>
  <si>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</si>
  <si>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</si>
  <si>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</si>
  <si>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</si>
  <si>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</si>
  <si>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</si>
  <si>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</si>
  <si>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</si>
  <si>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</si>
  <si>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</si>
  <si>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</si>
  <si>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</si>
  <si>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</si>
  <si>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</si>
  <si>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</si>
  <si>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</si>
  <si>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</si>
  <si>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</si>
  <si>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</si>
  <si>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</si>
  <si>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</si>
  <si>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</si>
  <si>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</si>
  <si>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</si>
  <si>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</si>
  <si>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</si>
  <si>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</si>
  <si>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</si>
  <si>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</si>
  <si>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</si>
  <si>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</si>
  <si>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</si>
  <si>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</si>
  <si>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</si>
  <si>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</si>
  <si>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</si>
  <si>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</si>
  <si>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</si>
  <si>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</si>
  <si>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</si>
  <si>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</si>
  <si>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</si>
  <si>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</si>
  <si>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</si>
  <si>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</si>
  <si>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</si>
  <si>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</si>
  <si>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</si>
  <si>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</si>
  <si>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</si>
  <si>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</si>
  <si>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</si>
  <si>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</si>
  <si>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</si>
  <si>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</si>
  <si>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</si>
  <si>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</si>
  <si>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</si>
  <si>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</si>
  <si>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</si>
  <si>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</si>
  <si>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</si>
  <si>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</si>
  <si>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</si>
  <si>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</si>
  <si>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</si>
  <si>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</si>
  <si>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</si>
  <si>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</si>
  <si>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</si>
  <si>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</si>
  <si>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</si>
  <si>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</si>
  <si>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</si>
  <si>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</si>
  <si>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</si>
  <si>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</si>
  <si>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</si>
  <si>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</si>
  <si>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</si>
  <si>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</si>
  <si>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</si>
  <si>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</si>
  <si>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</si>
  <si>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</si>
  <si>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</si>
  <si>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</si>
  <si>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</si>
  <si>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</si>
  <si>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</si>
  <si>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</si>
  <si>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</si>
  <si>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</si>
  <si>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</si>
  <si>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</si>
  <si>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</si>
  <si>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</si>
  <si>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</si>
  <si>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</si>
  <si>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</si>
  <si>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</si>
  <si>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</si>
  <si>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</si>
  <si>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</si>
  <si>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</si>
  <si>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</si>
  <si>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</si>
  <si>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</si>
  <si>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</si>
  <si>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</si>
  <si>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</si>
  <si>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</si>
  <si>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</si>
  <si>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</si>
  <si>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</si>
  <si>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</si>
  <si>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</si>
  <si>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</si>
  <si>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</si>
  <si>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</si>
  <si>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</si>
  <si>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</si>
  <si>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</si>
  <si>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</si>
  <si>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</si>
  <si>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</si>
  <si>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</si>
  <si>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</si>
  <si>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</si>
  <si>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</si>
  <si>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</si>
  <si>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</si>
  <si>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</si>
  <si>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</si>
  <si>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</si>
  <si>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</si>
  <si>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</si>
  <si>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</si>
  <si>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</si>
  <si>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</si>
  <si>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</si>
  <si>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</si>
  <si>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</si>
  <si>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</si>
  <si>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</si>
  <si>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</si>
  <si>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</si>
  <si>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</si>
  <si>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</si>
  <si>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</si>
  <si>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</si>
  <si>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</si>
  <si>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</si>
  <si>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</si>
  <si>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</si>
  <si>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</si>
  <si>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</si>
  <si>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</si>
  <si>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</si>
  <si>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</si>
  <si>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</si>
  <si>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</si>
  <si>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</si>
  <si>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</si>
  <si>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</si>
  <si>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</si>
  <si>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</si>
  <si>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</si>
  <si>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</si>
  <si>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</si>
  <si>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</si>
  <si>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</si>
  <si>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</si>
  <si>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</si>
  <si>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</si>
  <si>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</si>
  <si>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</si>
  <si>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</si>
  <si>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</si>
  <si>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</si>
  <si>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</si>
  <si>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</si>
  <si>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</si>
  <si>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</si>
  <si>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</si>
  <si>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</si>
  <si>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</si>
  <si>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</si>
  <si>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</si>
  <si>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</si>
  <si>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</si>
  <si>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</si>
  <si>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</si>
  <si>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</si>
  <si>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</si>
  <si>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</si>
  <si>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</si>
  <si>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</si>
  <si>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</si>
  <si>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</si>
  <si>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</si>
  <si>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</si>
  <si>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</si>
  <si>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</si>
  <si>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</si>
  <si>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</si>
  <si>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</si>
  <si>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</si>
  <si>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</si>
  <si>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</si>
  <si>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</si>
  <si>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</si>
  <si>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</si>
  <si>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</si>
  <si>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</si>
  <si>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</si>
  <si>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</si>
  <si>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</si>
  <si>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</si>
  <si>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</si>
  <si>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</si>
  <si>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</si>
  <si>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</si>
  <si>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</si>
  <si>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</si>
  <si>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</si>
  <si>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</si>
  <si>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</si>
  <si>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</si>
  <si>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</si>
  <si>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</si>
  <si>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</si>
  <si>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</si>
  <si>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</si>
  <si>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</si>
  <si>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</si>
  <si>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</si>
  <si>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</si>
  <si>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</si>
  <si>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</si>
  <si>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</si>
  <si>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</si>
  <si>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</si>
  <si>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</si>
  <si>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</si>
  <si>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</si>
  <si>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</si>
  <si>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</si>
  <si>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</si>
  <si>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</si>
  <si>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</si>
  <si>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</si>
  <si>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</si>
  <si>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</si>
  <si>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</si>
  <si>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</si>
  <si>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</si>
  <si>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</si>
  <si>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</si>
  <si>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</si>
  <si>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</si>
  <si>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</si>
  <si>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</si>
  <si>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</si>
  <si>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</si>
  <si>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</si>
  <si>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</si>
  <si>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</si>
  <si>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</si>
  <si>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</si>
  <si>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</si>
  <si>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</si>
  <si>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</si>
  <si>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</si>
  <si>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</si>
  <si>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</si>
  <si>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</si>
  <si>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</si>
  <si>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</si>
  <si>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</si>
  <si>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</si>
  <si>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</si>
  <si>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</si>
  <si>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</si>
  <si>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</si>
  <si>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</si>
  <si>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</si>
  <si>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</si>
  <si>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</si>
  <si>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</si>
  <si>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</si>
  <si>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</si>
  <si>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</si>
  <si>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</si>
  <si>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</si>
  <si>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</si>
  <si>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</si>
  <si>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</si>
  <si>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</si>
  <si>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</si>
  <si>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</si>
  <si>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</si>
  <si>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</si>
  <si>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</si>
  <si>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</si>
  <si>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</si>
  <si>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</si>
  <si>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</si>
  <si>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</si>
  <si>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</si>
  <si>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</si>
  <si>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</si>
  <si>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</si>
  <si>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</si>
  <si>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</si>
  <si>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</si>
  <si>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</si>
  <si>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</si>
  <si>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</si>
  <si>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</si>
  <si>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</si>
  <si>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</si>
  <si>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</si>
  <si>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</si>
  <si>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</si>
  <si>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</si>
  <si>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</si>
  <si>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</si>
  <si>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</si>
  <si>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</si>
  <si>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</si>
  <si>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</si>
  <si>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</si>
  <si>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</si>
  <si>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</si>
  <si>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</si>
  <si>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</si>
  <si>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</si>
  <si>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</si>
  <si>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</si>
  <si>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</si>
  <si>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</si>
  <si>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</si>
  <si>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</si>
  <si>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</si>
  <si>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</si>
  <si>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</si>
  <si>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</si>
  <si>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</si>
  <si>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</si>
  <si>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</si>
  <si>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</si>
  <si>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</si>
  <si>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</si>
  <si>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</si>
  <si>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</si>
  <si>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</si>
  <si>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</si>
  <si>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</si>
  <si>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</si>
  <si>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</si>
  <si>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</si>
  <si>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</si>
  <si>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</si>
  <si>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</si>
  <si>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</si>
  <si>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</si>
  <si>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</si>
  <si>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</si>
  <si>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</si>
  <si>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</si>
  <si>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</si>
  <si>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</si>
  <si>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</si>
  <si>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</si>
  <si>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</si>
  <si>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</si>
  <si>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</si>
  <si>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</si>
  <si>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</si>
  <si>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</si>
  <si>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</si>
  <si>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</si>
  <si>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</si>
  <si>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</si>
  <si>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</si>
  <si>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</si>
  <si>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</si>
  <si>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</si>
  <si>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</si>
  <si>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</si>
  <si>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</si>
  <si>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</si>
  <si>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</si>
  <si>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</si>
  <si>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</si>
  <si>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</si>
  <si>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</si>
  <si>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</si>
  <si>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</si>
  <si>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</si>
  <si>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</si>
  <si>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</si>
  <si>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</si>
  <si>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</si>
  <si>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</si>
  <si>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</si>
  <si>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</si>
  <si>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</si>
  <si>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</si>
  <si>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</si>
  <si>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</si>
  <si>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</si>
  <si>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</si>
  <si>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</si>
  <si>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</si>
  <si>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</si>
  <si>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</si>
  <si>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</si>
  <si>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</si>
  <si>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</si>
  <si>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</si>
  <si>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</si>
  <si>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</si>
  <si>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</si>
  <si>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</si>
  <si>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</si>
  <si>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</si>
  <si>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</si>
  <si>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</si>
  <si>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</si>
  <si>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</si>
  <si>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</si>
  <si>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</si>
  <si>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</si>
  <si>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</si>
  <si>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</si>
  <si>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</si>
  <si>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</si>
  <si>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</si>
  <si>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</si>
  <si>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</si>
  <si>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</si>
  <si>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</si>
  <si>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</si>
  <si>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</si>
  <si>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</si>
  <si>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</si>
  <si>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</si>
  <si>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</si>
  <si>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</si>
  <si>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</si>
  <si>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</si>
  <si>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</si>
  <si>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</si>
  <si>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</si>
  <si>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</si>
  <si>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</si>
  <si>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</si>
  <si>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</si>
  <si>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</si>
  <si>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</si>
  <si>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</si>
  <si>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</si>
  <si>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</si>
  <si>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</si>
  <si>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</si>
  <si>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</si>
  <si>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</si>
  <si>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</si>
  <si>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</si>
  <si>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</si>
  <si>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</si>
  <si>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</si>
  <si>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</si>
  <si>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</si>
  <si>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</si>
  <si>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</si>
  <si>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</si>
  <si>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</si>
  <si>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</si>
  <si>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</si>
  <si>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</si>
  <si>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</si>
  <si>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</si>
  <si>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</si>
  <si>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</si>
  <si>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</si>
  <si>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</si>
  <si>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</si>
  <si>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</si>
  <si>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</si>
  <si>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</si>
  <si>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</si>
  <si>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</si>
  <si>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</si>
  <si>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</si>
  <si>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</si>
  <si>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</si>
  <si>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</si>
  <si>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</si>
  <si>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</si>
  <si>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</si>
  <si>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</si>
  <si>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</si>
  <si>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</si>
  <si>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</si>
  <si>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</si>
  <si>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</si>
  <si>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</si>
  <si>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</si>
  <si>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</si>
  <si>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</si>
  <si>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</si>
  <si>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</si>
  <si>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</si>
  <si>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</si>
  <si>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</si>
  <si>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</si>
  <si>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</si>
  <si>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</si>
  <si>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</si>
  <si>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</si>
  <si>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</si>
  <si>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</si>
  <si>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</si>
  <si>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</si>
  <si>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</si>
  <si>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</si>
  <si>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</si>
  <si>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</si>
  <si>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</si>
  <si>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</si>
  <si>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</si>
  <si>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</si>
  <si>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</si>
  <si>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</si>
  <si>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</si>
  <si>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</si>
  <si>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</si>
  <si>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</si>
  <si>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</si>
  <si>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</si>
  <si>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</si>
  <si>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</si>
  <si>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</si>
  <si>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</si>
  <si>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</si>
  <si>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</si>
  <si>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</si>
  <si>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</si>
  <si>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</si>
  <si>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</si>
  <si>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</si>
  <si>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</si>
  <si>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</si>
  <si>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</si>
  <si>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</si>
  <si>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</si>
  <si>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</si>
  <si>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</si>
  <si>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</si>
  <si>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</si>
  <si>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</si>
  <si>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</si>
  <si>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</si>
  <si>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</si>
  <si>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</si>
  <si>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</si>
  <si>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</si>
  <si>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</si>
  <si>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</si>
  <si>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</si>
  <si>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</si>
  <si>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</si>
  <si>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</si>
  <si>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</si>
  <si>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</si>
  <si>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</si>
  <si>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</si>
  <si>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</si>
  <si>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</si>
  <si>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</si>
  <si>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</si>
  <si>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</si>
  <si>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</si>
  <si>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</si>
  <si>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</si>
  <si>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</si>
  <si>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</si>
  <si>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</si>
  <si>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</si>
  <si>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</si>
  <si>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</si>
  <si>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</si>
  <si>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</si>
  <si>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</si>
  <si>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</si>
  <si>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</si>
  <si>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</si>
  <si>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</si>
  <si>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</si>
  <si>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</si>
  <si>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</si>
  <si>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</si>
  <si>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</si>
  <si>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</si>
  <si>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</si>
  <si>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</si>
  <si>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</si>
  <si>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</si>
  <si>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</si>
  <si>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</si>
  <si>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</si>
  <si>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</si>
  <si>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</si>
  <si>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</si>
  <si>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</si>
  <si>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</si>
  <si>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</si>
  <si>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</si>
  <si>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</si>
  <si>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</si>
  <si>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</si>
  <si>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</si>
  <si>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</si>
  <si>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</si>
  <si>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</si>
  <si>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</si>
  <si>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</si>
  <si>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</si>
  <si>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</si>
  <si>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</si>
  <si>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</si>
  <si>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</si>
  <si>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</si>
  <si>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</si>
  <si>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</si>
  <si>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</si>
  <si>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</si>
  <si>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</si>
  <si>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</si>
  <si>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</si>
  <si>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</si>
  <si>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</si>
  <si>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</si>
  <si>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</si>
  <si>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</si>
  <si>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</si>
  <si>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</si>
  <si>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</si>
  <si>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</si>
  <si>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</si>
  <si>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</si>
  <si>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</si>
  <si>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</si>
  <si>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</si>
  <si>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</si>
  <si>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</si>
  <si>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</si>
  <si>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</si>
  <si>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</si>
  <si>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</si>
  <si>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</si>
  <si>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</si>
  <si>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</si>
  <si>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</si>
  <si>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</si>
  <si>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</si>
  <si>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</si>
  <si>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</si>
  <si>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</si>
  <si>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</si>
  <si>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</si>
  <si>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</si>
  <si>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</si>
  <si>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</si>
  <si>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</si>
  <si>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</si>
  <si>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</si>
  <si>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</si>
  <si>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</si>
  <si>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</si>
  <si>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</si>
  <si>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</si>
  <si>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</si>
  <si>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</si>
  <si>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</si>
  <si>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</si>
  <si>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</si>
  <si>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</si>
  <si>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</si>
  <si>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</si>
  <si>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</si>
  <si>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</si>
  <si>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</si>
  <si>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</si>
  <si>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</si>
  <si>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</si>
  <si>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</si>
  <si>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</si>
  <si>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</si>
  <si>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</si>
  <si>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</si>
  <si>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</si>
  <si>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</si>
  <si>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</si>
  <si>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</si>
  <si>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</si>
  <si>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</si>
  <si>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</si>
  <si>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</si>
  <si>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</si>
  <si>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</si>
  <si>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</si>
  <si>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</si>
  <si>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</si>
  <si>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</si>
  <si>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</si>
  <si>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</si>
  <si>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</si>
  <si>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</si>
  <si>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</si>
  <si>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</si>
  <si>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</si>
  <si>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</si>
  <si>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</si>
  <si>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</si>
  <si>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</si>
  <si>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</si>
  <si>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</si>
  <si>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</si>
  <si>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</si>
  <si>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</si>
  <si>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</si>
  <si>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</si>
  <si>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</si>
  <si>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</si>
  <si>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</si>
  <si>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</si>
  <si>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</si>
  <si>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</si>
  <si>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</si>
  <si>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</si>
  <si>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</si>
  <si>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</si>
  <si>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</si>
  <si>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</si>
  <si>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</si>
  <si>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</si>
  <si>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</si>
  <si>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</si>
  <si>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</si>
  <si>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</si>
  <si>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</si>
  <si>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</si>
  <si>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</si>
  <si>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</si>
  <si>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</si>
  <si>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</si>
  <si>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</si>
  <si>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</si>
  <si>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</si>
  <si>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</si>
  <si>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</si>
  <si>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</si>
  <si>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</si>
  <si>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</si>
  <si>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</si>
  <si>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</si>
  <si>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</si>
  <si>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</si>
  <si>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</si>
  <si>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</si>
  <si>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</si>
  <si>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</si>
  <si>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</si>
  <si>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</si>
  <si>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</si>
  <si>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</si>
  <si>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</si>
  <si>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</si>
  <si>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</si>
  <si>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</si>
  <si>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</si>
  <si>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</si>
  <si>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</si>
  <si>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</si>
  <si>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</si>
  <si>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</si>
  <si>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</si>
  <si>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</si>
  <si>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</si>
  <si>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</si>
  <si>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</si>
  <si>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</si>
  <si>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</si>
  <si>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</si>
  <si>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</si>
  <si>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</si>
  <si>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</si>
  <si>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</si>
  <si>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</si>
  <si>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</si>
  <si>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</si>
  <si>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</si>
  <si>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</si>
  <si>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</si>
  <si>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</si>
  <si>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</si>
  <si>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</si>
  <si>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</si>
  <si>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</si>
  <si>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</si>
  <si>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</si>
  <si>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</si>
  <si>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</si>
  <si>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</si>
  <si>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</si>
  <si>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</si>
  <si>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</si>
  <si>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</si>
  <si>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</si>
  <si>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</si>
  <si>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</si>
  <si>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</si>
  <si>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</si>
  <si>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</si>
  <si>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</si>
  <si>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</si>
  <si>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</si>
  <si>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</si>
  <si>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</si>
  <si>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</si>
  <si>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</si>
  <si>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</si>
  <si>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</si>
  <si>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</si>
  <si>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</si>
  <si>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</si>
  <si>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</si>
  <si>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</si>
  <si>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</si>
  <si>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</si>
  <si>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</si>
  <si>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</si>
  <si>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</si>
  <si>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</si>
  <si>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</si>
  <si>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</si>
  <si>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</si>
  <si>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</si>
  <si>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</si>
  <si>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</si>
  <si>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</si>
  <si>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</si>
  <si>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</si>
  <si>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</si>
  <si>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</si>
  <si>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</si>
  <si>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</si>
  <si>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</si>
  <si>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</si>
  <si>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</si>
  <si>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</si>
  <si>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</si>
  <si>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</si>
  <si>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</si>
  <si>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</si>
  <si>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</si>
  <si>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</si>
  <si>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</si>
  <si>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</si>
  <si>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</si>
  <si>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</si>
  <si>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</si>
  <si>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</si>
  <si>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</si>
  <si>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</si>
  <si>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</si>
  <si>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</si>
  <si>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</si>
  <si>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</si>
  <si>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</si>
  <si>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</si>
  <si>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</si>
  <si>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</si>
  <si>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</si>
  <si>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</si>
  <si>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</si>
  <si>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</si>
  <si>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</si>
  <si>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</si>
  <si>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</si>
  <si>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</si>
  <si>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</si>
  <si>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</si>
  <si>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</si>
  <si>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</si>
  <si>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</si>
  <si>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</si>
  <si>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</si>
  <si>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</si>
  <si>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</si>
  <si>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</si>
  <si>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</si>
  <si>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</si>
  <si>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</si>
  <si>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</si>
  <si>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</si>
  <si>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</si>
  <si>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</si>
  <si>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</si>
  <si>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</si>
  <si>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</si>
  <si>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</si>
  <si>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</si>
  <si>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</si>
  <si>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</si>
  <si>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</si>
  <si>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</si>
  <si>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</si>
  <si>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</si>
  <si>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</si>
  <si>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</si>
  <si>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</si>
  <si>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</si>
  <si>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</si>
  <si>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</si>
  <si>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</si>
  <si>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</si>
  <si>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</si>
  <si>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</si>
  <si>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</si>
  <si>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</si>
  <si>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</si>
  <si>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</si>
  <si>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</si>
  <si>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</si>
  <si>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</si>
  <si>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</si>
  <si>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</si>
  <si>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</si>
  <si>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</si>
  <si>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</si>
  <si>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</si>
  <si>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</si>
  <si>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</si>
  <si>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</si>
  <si>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</si>
  <si>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</si>
  <si>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</si>
  <si>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</si>
  <si>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</si>
  <si>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</si>
  <si>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</si>
  <si>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</si>
  <si>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</si>
  <si>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</si>
  <si>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</si>
  <si>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</si>
  <si>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</si>
  <si>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</si>
  <si>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</si>
  <si>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</si>
  <si>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</si>
  <si>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</si>
  <si>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</si>
  <si>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</si>
  <si>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</si>
  <si>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</si>
  <si>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</si>
  <si>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</si>
  <si>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</si>
  <si>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</si>
  <si>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</si>
  <si>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</si>
  <si>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</si>
  <si>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</si>
  <si>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</si>
  <si>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</si>
  <si>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</si>
  <si>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</si>
  <si>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</si>
  <si>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</si>
  <si>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</si>
  <si>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</si>
  <si>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</si>
  <si>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</si>
  <si>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</si>
  <si>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</si>
  <si>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</si>
  <si>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</si>
  <si>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</si>
  <si>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</si>
  <si>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</si>
  <si>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</si>
  <si>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</si>
  <si>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</si>
  <si>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</si>
  <si>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</si>
  <si>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</si>
  <si>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</si>
  <si>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</si>
  <si>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</si>
  <si>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</si>
  <si>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</si>
  <si>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</si>
  <si>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</si>
  <si>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</si>
  <si>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</si>
  <si>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</si>
  <si>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</si>
  <si>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</si>
  <si>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</si>
  <si>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</si>
  <si>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</si>
  <si>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</si>
  <si>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</si>
  <si>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</si>
  <si>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</si>
  <si>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</si>
  <si>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</si>
  <si>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</si>
  <si>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</si>
  <si>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</si>
  <si>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</si>
  <si>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</si>
  <si>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</si>
  <si>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</si>
  <si>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</si>
  <si>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</si>
  <si>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</si>
  <si>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</si>
  <si>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</si>
  <si>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</si>
  <si>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</si>
  <si>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</si>
  <si>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</si>
  <si>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</si>
  <si>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</si>
  <si>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</si>
  <si>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</si>
  <si>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</si>
  <si>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</si>
  <si>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</si>
  <si>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</si>
  <si>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</si>
  <si>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</si>
  <si>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</si>
  <si>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</si>
  <si>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</si>
  <si>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</si>
  <si>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</si>
  <si>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</si>
  <si>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</si>
  <si>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</si>
  <si>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</si>
  <si>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</si>
  <si>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</si>
  <si>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</si>
  <si>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</si>
  <si>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</si>
  <si>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</si>
  <si>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</si>
  <si>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</si>
  <si>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</si>
  <si>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</si>
  <si>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</si>
  <si>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</si>
  <si>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</si>
  <si>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</si>
  <si>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</si>
  <si>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</si>
  <si>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</si>
  <si>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</si>
  <si>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</si>
  <si>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</si>
  <si>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</si>
  <si>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</si>
  <si>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</si>
  <si>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</si>
  <si>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</si>
  <si>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</si>
  <si>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</si>
  <si>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</si>
  <si>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</si>
  <si>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</si>
  <si>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</si>
  <si>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</si>
  <si>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</si>
  <si>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</si>
  <si>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</si>
  <si>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</si>
  <si>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</si>
  <si>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</si>
  <si>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</si>
  <si>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</si>
  <si>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</si>
  <si>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</si>
  <si>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</si>
  <si>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</si>
  <si>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</si>
  <si>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</si>
  <si>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</si>
  <si>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</si>
  <si>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</si>
  <si>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</si>
  <si>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</si>
  <si>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</si>
  <si>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</si>
  <si>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</si>
  <si>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</si>
  <si>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</si>
  <si>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</si>
  <si>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</si>
  <si>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</si>
  <si>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</si>
  <si>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</si>
  <si>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</si>
  <si>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</si>
  <si>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</si>
  <si>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</si>
  <si>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</si>
  <si>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</si>
  <si>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</si>
  <si>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</si>
  <si>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</si>
  <si>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</si>
  <si>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</si>
  <si>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</si>
  <si>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</si>
  <si>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</si>
  <si>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</si>
  <si>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</si>
  <si>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</si>
  <si>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</si>
  <si>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</si>
  <si>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</si>
  <si>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</si>
  <si>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</si>
  <si>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</si>
  <si>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</si>
  <si>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</si>
  <si>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</si>
  <si>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</si>
  <si>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</si>
  <si>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</si>
  <si>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</si>
  <si>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</si>
  <si>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</si>
  <si>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</si>
  <si>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</si>
  <si>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</si>
  <si>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</si>
  <si>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</si>
  <si>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</si>
  <si>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</si>
  <si>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</si>
  <si>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</si>
  <si>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</si>
  <si>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</si>
  <si>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</si>
  <si>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</si>
  <si>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</si>
  <si>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</si>
  <si>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</si>
  <si>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</si>
  <si>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</si>
  <si>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</si>
  <si>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</si>
  <si>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</si>
  <si>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</si>
  <si>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</si>
  <si>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</si>
  <si>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</si>
  <si>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</si>
  <si>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</si>
  <si>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</si>
  <si>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</si>
  <si>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</si>
  <si>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</si>
  <si>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</si>
  <si>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</si>
  <si>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</si>
  <si>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</si>
  <si>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</si>
  <si>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</si>
  <si>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</si>
  <si>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</si>
  <si>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</si>
  <si>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</si>
  <si>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</si>
  <si>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</si>
  <si>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</si>
  <si>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</si>
  <si>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</si>
  <si>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</si>
  <si>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</si>
  <si>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</si>
  <si>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</si>
  <si>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</si>
  <si>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</si>
  <si>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</si>
  <si>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</si>
  <si>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</si>
  <si>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</si>
  <si>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</si>
  <si>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</si>
  <si>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</si>
  <si>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</si>
  <si>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</si>
  <si>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</si>
  <si>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</si>
  <si>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</si>
  <si>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</si>
  <si>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</si>
  <si>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</si>
  <si>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</si>
  <si>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</si>
  <si>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</si>
  <si>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</si>
  <si>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</si>
  <si>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</si>
  <si>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</si>
  <si>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</si>
  <si>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</si>
  <si>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</si>
  <si>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</si>
  <si>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</si>
  <si>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</si>
  <si>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</si>
  <si>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</si>
  <si>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</si>
  <si>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</si>
  <si>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</si>
  <si>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</si>
  <si>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</si>
  <si>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</si>
  <si>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</si>
  <si>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</si>
  <si>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</si>
  <si>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</si>
  <si>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</si>
  <si>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</si>
  <si>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</si>
  <si>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</si>
  <si>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</si>
  <si>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</si>
  <si>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</si>
  <si>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</si>
  <si>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</si>
  <si>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</si>
  <si>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</si>
  <si>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</si>
  <si>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</si>
  <si>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</si>
  <si>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</si>
  <si>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</si>
  <si>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</si>
  <si>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</si>
  <si>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</si>
  <si>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</si>
  <si>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</si>
  <si>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</si>
  <si>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</si>
  <si>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</si>
  <si>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</si>
  <si>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</si>
  <si>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</si>
  <si>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</si>
  <si>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</si>
  <si>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</si>
  <si>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</si>
  <si>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</si>
  <si>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</si>
  <si>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</si>
  <si>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</si>
  <si>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</si>
  <si>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</si>
  <si>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</si>
  <si>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</si>
  <si>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</si>
  <si>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</si>
  <si>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</si>
  <si>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</si>
  <si>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</si>
  <si>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</si>
  <si>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</si>
  <si>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</si>
  <si>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</si>
  <si>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</si>
  <si>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</si>
  <si>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</si>
  <si>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</si>
  <si>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</si>
  <si>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</si>
  <si>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</si>
  <si>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</si>
  <si>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</si>
  <si>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</si>
  <si>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</si>
  <si>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</si>
  <si>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</si>
  <si>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</si>
  <si>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</si>
  <si>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</si>
  <si>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</si>
  <si>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</si>
  <si>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</si>
  <si>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</si>
  <si>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</si>
  <si>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</si>
  <si>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</si>
  <si>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</si>
  <si>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</si>
  <si>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</si>
  <si>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</si>
  <si>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</si>
  <si>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</si>
  <si>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</si>
  <si>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</si>
  <si>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</si>
  <si>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</si>
  <si>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</si>
  <si>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</si>
  <si>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</si>
  <si>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</si>
  <si>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</si>
  <si>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</si>
  <si>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</si>
  <si>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</si>
  <si>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</si>
  <si>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</si>
  <si>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</si>
  <si>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</si>
  <si>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</si>
  <si>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</si>
  <si>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</si>
  <si>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</si>
  <si>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</si>
  <si>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</si>
  <si>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</si>
  <si>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</si>
  <si>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</si>
  <si>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</si>
  <si>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</si>
  <si>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</si>
  <si>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</si>
  <si>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</si>
  <si>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</si>
  <si>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</si>
  <si>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</si>
  <si>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</si>
  <si>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</si>
  <si>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</si>
  <si>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</si>
  <si>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</si>
  <si>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</si>
  <si>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</si>
  <si>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</si>
  <si>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</si>
  <si>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</si>
  <si>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</si>
  <si>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</si>
  <si>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</si>
  <si>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</si>
  <si>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</si>
  <si>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</si>
  <si>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</si>
  <si>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</si>
  <si>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</si>
  <si>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</si>
  <si>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</si>
  <si>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</si>
  <si>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</si>
  <si>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</si>
  <si>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</si>
  <si>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</si>
  <si>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</si>
  <si>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</si>
  <si>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</si>
  <si>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</si>
  <si>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</si>
  <si>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</si>
  <si>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</si>
  <si>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</si>
  <si>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</si>
  <si>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</si>
  <si>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</si>
  <si>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</si>
  <si>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</si>
  <si>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</si>
  <si>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</si>
  <si>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</si>
  <si>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</si>
  <si>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</si>
  <si>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</si>
  <si>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</si>
  <si>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</si>
  <si>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</si>
  <si>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</si>
  <si>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</si>
  <si>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</si>
  <si>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</si>
  <si>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</si>
  <si>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</si>
  <si>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</si>
  <si>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</si>
  <si>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</si>
  <si>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</si>
  <si>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</si>
  <si>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</si>
  <si>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</si>
  <si>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</si>
  <si>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</si>
  <si>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</si>
  <si>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</si>
  <si>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</si>
  <si>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</si>
  <si>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</si>
  <si>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</si>
  <si>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</si>
  <si>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</si>
  <si>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</si>
  <si>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</si>
  <si>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</si>
  <si>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</si>
  <si>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</si>
  <si>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</si>
  <si>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</si>
  <si>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</si>
  <si>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</si>
  <si>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</si>
  <si>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</si>
  <si>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</si>
  <si>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</si>
  <si>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</si>
  <si>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</si>
  <si>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</si>
  <si>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</si>
  <si>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</si>
  <si>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</si>
  <si>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</si>
  <si>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</si>
  <si>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</si>
  <si>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</si>
  <si>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</si>
  <si>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</si>
  <si>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</si>
  <si>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</si>
  <si>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</si>
  <si>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</si>
  <si>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</si>
  <si>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</si>
  <si>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</si>
  <si>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</si>
  <si>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</si>
  <si>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</si>
  <si>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</si>
  <si>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</si>
  <si>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</si>
  <si>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</si>
  <si>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</si>
  <si>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</si>
  <si>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</si>
  <si>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</si>
  <si>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</si>
  <si>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</si>
  <si>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</si>
  <si>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</si>
  <si>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</si>
  <si>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</si>
  <si>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</si>
  <si>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</si>
  <si>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</si>
  <si>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</si>
  <si>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</si>
  <si>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</si>
  <si>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</si>
  <si>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</si>
  <si>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</si>
  <si>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</si>
  <si>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</si>
  <si>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</si>
  <si>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</si>
  <si>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</si>
  <si>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</si>
  <si>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</si>
  <si>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</si>
  <si>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</si>
  <si>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</si>
  <si>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</si>
  <si>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</si>
  <si>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</si>
  <si>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</si>
  <si>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</si>
  <si>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</si>
  <si>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</si>
  <si>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</si>
  <si>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</si>
  <si>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</si>
  <si>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</si>
  <si>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</si>
  <si>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</si>
  <si>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</si>
  <si>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</si>
  <si>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</si>
  <si>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</si>
  <si>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</si>
  <si>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</si>
  <si>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</si>
  <si>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</si>
  <si>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</si>
  <si>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</si>
  <si>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</si>
  <si>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</si>
  <si>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</si>
  <si>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</si>
  <si>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</si>
  <si>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</si>
  <si>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</si>
  <si>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</si>
  <si>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</si>
  <si>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</si>
  <si>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</si>
  <si>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</si>
  <si>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</si>
  <si>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</si>
  <si>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</si>
  <si>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</si>
  <si>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</si>
  <si>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</si>
  <si>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</si>
  <si>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</si>
  <si>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</si>
  <si>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</si>
  <si>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</si>
  <si>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</si>
  <si>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</si>
  <si>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</si>
  <si>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</si>
  <si>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</si>
  <si>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</si>
  <si>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</si>
  <si>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</si>
  <si>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</si>
  <si>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</si>
  <si>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</si>
  <si>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</si>
  <si>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</si>
  <si>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</si>
  <si>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</si>
  <si>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</si>
  <si>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</si>
  <si>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</si>
  <si>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</si>
  <si>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</si>
  <si>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</si>
  <si>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</si>
  <si>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</si>
  <si>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</si>
  <si>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</si>
  <si>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</si>
  <si>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</si>
  <si>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</si>
  <si>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</si>
  <si>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</si>
  <si>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</si>
  <si>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</si>
  <si>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</si>
  <si>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</si>
  <si>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</si>
  <si>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</si>
  <si>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</si>
  <si>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</si>
  <si>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</si>
  <si>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</si>
  <si>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</si>
  <si>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</si>
  <si>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</si>
  <si>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</si>
  <si>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</si>
  <si>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</si>
  <si>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</si>
  <si>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</si>
  <si>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</si>
  <si>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</si>
  <si>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</si>
  <si>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</si>
  <si>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</si>
  <si>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</si>
  <si>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</si>
  <si>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</si>
  <si>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</si>
  <si>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</si>
  <si>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</si>
  <si>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</si>
  <si>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</si>
  <si>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</si>
  <si>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</si>
  <si>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</si>
  <si>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</si>
  <si>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</si>
  <si>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</si>
  <si>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</si>
  <si>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</si>
  <si>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</si>
  <si>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</si>
  <si>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</si>
  <si>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</si>
  <si>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</si>
  <si>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</si>
  <si>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</si>
  <si>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</si>
  <si>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</si>
  <si>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</si>
  <si>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</si>
  <si>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</si>
  <si>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</si>
  <si>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</si>
  <si>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</si>
  <si>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</si>
  <si>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</si>
  <si>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</si>
  <si>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</si>
  <si>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</si>
  <si>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</si>
  <si>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</si>
  <si>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</si>
  <si>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</si>
  <si>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</si>
  <si>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</si>
  <si>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</si>
  <si>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</si>
  <si>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</si>
  <si>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</si>
  <si>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</si>
  <si>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</si>
  <si>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</si>
  <si>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</si>
  <si>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</si>
  <si>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</si>
  <si>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</si>
  <si>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</si>
  <si>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</si>
  <si>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</si>
  <si>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</si>
  <si>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</si>
  <si>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</si>
  <si>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</si>
  <si>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</si>
  <si>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</si>
  <si>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</si>
  <si>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</si>
  <si>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</si>
  <si>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</si>
  <si>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</si>
  <si>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</si>
  <si>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</si>
  <si>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</si>
  <si>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</si>
  <si>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</si>
  <si>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</si>
  <si>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</si>
  <si>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</si>
  <si>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</si>
  <si>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</si>
  <si>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</si>
  <si>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</si>
  <si>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</si>
  <si>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</si>
  <si>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</si>
  <si>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</si>
  <si>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</si>
  <si>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</si>
  <si>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</si>
  <si>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</si>
  <si>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</si>
  <si>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</si>
  <si>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</si>
  <si>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</si>
  <si>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</si>
  <si>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</si>
  <si>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</si>
  <si>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</si>
  <si>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</si>
  <si>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</si>
  <si>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</si>
  <si>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</si>
  <si>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</si>
  <si>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</si>
  <si>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</si>
  <si>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</si>
  <si>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</si>
  <si>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</si>
  <si>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</si>
  <si>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</si>
  <si>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</si>
  <si>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</si>
  <si>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</si>
  <si>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</si>
  <si>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</si>
  <si>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</si>
  <si>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</si>
  <si>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</si>
  <si>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</si>
  <si>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</si>
  <si>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</si>
  <si>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</si>
  <si>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</si>
  <si>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</si>
  <si>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</si>
  <si>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</si>
  <si>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</si>
  <si>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</si>
  <si>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</si>
  <si>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</si>
  <si>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</si>
  <si>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</si>
  <si>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</si>
  <si>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</si>
  <si>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</si>
  <si>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</si>
  <si>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</si>
  <si>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</si>
  <si>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</si>
  <si>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</si>
  <si>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</si>
  <si>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</si>
  <si>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</si>
  <si>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</si>
  <si>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</si>
  <si>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</si>
  <si>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</si>
  <si>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</si>
  <si>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</si>
  <si>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</si>
  <si>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</si>
  <si>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</si>
  <si>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</si>
  <si>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</si>
  <si>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</si>
  <si>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</si>
  <si>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</si>
  <si>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</si>
  <si>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</si>
  <si>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</si>
  <si>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</si>
  <si>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</si>
  <si>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</si>
  <si>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</si>
  <si>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</si>
  <si>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</si>
  <si>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</si>
  <si>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</si>
  <si>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</si>
  <si>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</si>
  <si>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</si>
  <si>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</si>
  <si>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</si>
  <si>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</si>
  <si>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</si>
  <si>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</si>
  <si>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</si>
  <si>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</si>
  <si>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</si>
  <si>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</si>
  <si>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</si>
  <si>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</si>
  <si>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</si>
  <si>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</si>
  <si>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</si>
  <si>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</si>
  <si>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</si>
  <si>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</si>
  <si>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</si>
  <si>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</si>
  <si>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</si>
  <si>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</si>
  <si>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</si>
  <si>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</si>
  <si>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</si>
  <si>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</si>
  <si>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</si>
  <si>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</si>
  <si>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</si>
  <si>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</si>
  <si>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</si>
  <si>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</si>
  <si>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</si>
  <si>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</si>
  <si>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</si>
  <si>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</si>
  <si>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</si>
  <si>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</si>
  <si>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</si>
  <si>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</si>
  <si>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</si>
  <si>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</si>
  <si>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</si>
  <si>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</si>
  <si>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</si>
  <si>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</si>
  <si>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</si>
  <si>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</si>
  <si>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</si>
  <si>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</si>
  <si>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</si>
  <si>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</si>
  <si>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</si>
  <si>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</si>
  <si>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</si>
  <si>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</si>
  <si>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</si>
  <si>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</si>
  <si>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</si>
  <si>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</si>
  <si>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</si>
  <si>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</si>
  <si>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</si>
  <si>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</si>
  <si>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</si>
  <si>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</si>
  <si>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</si>
  <si>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</si>
  <si>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</si>
  <si>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</si>
  <si>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</si>
  <si>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</si>
  <si>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</si>
  <si>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</si>
  <si>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</si>
  <si>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</si>
  <si>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</si>
  <si>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</si>
  <si>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</si>
  <si>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</si>
  <si>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</si>
  <si>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</si>
  <si>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</si>
  <si>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</si>
  <si>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</si>
  <si>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</si>
  <si>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</si>
  <si>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</si>
  <si>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</si>
  <si>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</si>
  <si>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</si>
  <si>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</si>
  <si>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</si>
  <si>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</si>
  <si>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</si>
  <si>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</si>
  <si>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</si>
  <si>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</si>
  <si>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</si>
  <si>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</si>
  <si>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</si>
  <si>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</si>
  <si>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</si>
  <si>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</si>
  <si>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</si>
  <si>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</si>
  <si>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</si>
  <si>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</si>
  <si>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</si>
  <si>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</si>
  <si>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</si>
  <si>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</si>
  <si>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</si>
  <si>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</si>
  <si>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</si>
  <si>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</si>
  <si>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</si>
  <si>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</si>
  <si>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</si>
  <si>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</si>
  <si>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</si>
  <si>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</si>
  <si>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</si>
  <si>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</si>
  <si>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</si>
  <si>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</si>
  <si>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</si>
  <si>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</si>
  <si>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</si>
  <si>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</si>
  <si>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</si>
  <si>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</si>
  <si>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</si>
  <si>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</si>
  <si>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</si>
  <si>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</si>
  <si>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</si>
  <si>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</si>
  <si>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</si>
  <si>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</si>
  <si>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</si>
  <si>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</si>
  <si>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</si>
  <si>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</si>
  <si>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</si>
  <si>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</si>
  <si>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</si>
  <si>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</si>
  <si>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</si>
  <si>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</si>
  <si>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</si>
  <si>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</si>
  <si>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</si>
  <si>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</si>
  <si>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</si>
  <si>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</si>
  <si>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</si>
  <si>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</si>
  <si>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</si>
  <si>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</si>
  <si>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</si>
  <si>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</si>
  <si>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</si>
  <si>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</si>
  <si>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</si>
  <si>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</si>
  <si>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</si>
  <si>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</si>
  <si>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</si>
  <si>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</si>
  <si>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</si>
  <si>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</si>
  <si>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</si>
  <si>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</si>
  <si>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</si>
  <si>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</si>
  <si>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</si>
  <si>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</si>
  <si>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</si>
  <si>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</si>
  <si>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</si>
  <si>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</si>
  <si>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</si>
  <si>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</si>
  <si>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</si>
  <si>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</si>
  <si>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</si>
  <si>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</si>
  <si>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</si>
  <si>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</si>
  <si>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</si>
  <si>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</si>
  <si>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</si>
  <si>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</si>
  <si>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</si>
  <si>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</si>
  <si>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</si>
  <si>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</si>
  <si>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</si>
  <si>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</si>
  <si>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</si>
  <si>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</si>
  <si>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</si>
  <si>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</si>
  <si>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</si>
  <si>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</si>
  <si>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</si>
  <si>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</si>
  <si>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</si>
  <si>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</si>
  <si>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</si>
  <si>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</si>
  <si>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</si>
  <si>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</si>
  <si>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</si>
  <si>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</si>
  <si>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</si>
  <si>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</si>
  <si>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</si>
  <si>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</si>
  <si>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</si>
  <si>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</si>
  <si>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</si>
  <si>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</si>
  <si>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</si>
  <si>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</si>
  <si>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</si>
  <si>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</si>
  <si>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</si>
  <si>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</si>
  <si>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</si>
  <si>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</si>
  <si>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</si>
  <si>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</si>
  <si>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</si>
  <si>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</si>
  <si>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</si>
  <si>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</si>
  <si>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</si>
  <si>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</si>
  <si>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</si>
  <si>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</si>
  <si>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</si>
  <si>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</si>
  <si>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</si>
  <si>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</si>
  <si>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</si>
  <si>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</si>
  <si>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</si>
  <si>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</si>
  <si>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</si>
  <si>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</si>
  <si>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</si>
  <si>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</si>
  <si>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</si>
  <si>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</si>
  <si>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</si>
  <si>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</si>
  <si>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</si>
  <si>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</si>
  <si>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</si>
  <si>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</si>
  <si>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</si>
  <si>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</si>
  <si>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</si>
  <si>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</si>
  <si>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</si>
  <si>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</si>
  <si>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</si>
  <si>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</si>
  <si>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</si>
  <si>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</si>
  <si>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</si>
  <si>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</si>
  <si>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</si>
  <si>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</si>
  <si>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</si>
  <si>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</si>
  <si>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</si>
  <si>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</si>
  <si>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</si>
  <si>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</si>
  <si>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</si>
  <si>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</si>
  <si>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</si>
  <si>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</si>
  <si>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</si>
  <si>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</si>
  <si>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</si>
  <si>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</si>
  <si>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</si>
  <si>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</si>
  <si>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</si>
  <si>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</si>
  <si>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</si>
  <si>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</si>
  <si>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</si>
  <si>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</si>
  <si>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</si>
  <si>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</si>
  <si>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</si>
  <si>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</si>
  <si>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</si>
  <si>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</si>
  <si>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</si>
  <si>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</si>
  <si>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</si>
  <si>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</si>
  <si>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</si>
  <si>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</si>
  <si>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</si>
  <si>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</si>
  <si>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</si>
  <si>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</si>
  <si>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</si>
  <si>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</si>
  <si>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</si>
  <si>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</si>
  <si>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</si>
  <si>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</si>
  <si>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</si>
  <si>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</si>
  <si>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</si>
  <si>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</si>
  <si>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</si>
  <si>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</si>
  <si>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</si>
  <si>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</si>
  <si>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</si>
  <si>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</si>
  <si>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</si>
  <si>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</si>
  <si>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</si>
  <si>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</si>
  <si>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</si>
  <si>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</si>
  <si>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</si>
  <si>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</si>
  <si>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</si>
  <si>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</si>
  <si>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</si>
  <si>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</si>
  <si>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</si>
  <si>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</si>
  <si>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</si>
  <si>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</si>
  <si>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</si>
  <si>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</si>
  <si>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</si>
  <si>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</si>
  <si>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</si>
  <si>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</si>
  <si>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</si>
  <si>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</si>
  <si>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</si>
  <si>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</si>
  <si>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</si>
  <si>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</si>
  <si>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</si>
  <si>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</si>
  <si>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</si>
  <si>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</si>
  <si>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</si>
  <si>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</si>
  <si>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</si>
  <si>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</si>
  <si>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</si>
  <si>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</si>
  <si>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</si>
  <si>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</si>
  <si>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</si>
  <si>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</si>
  <si>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</si>
  <si>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</si>
  <si>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</si>
  <si>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</si>
  <si>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</si>
  <si>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</si>
  <si>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</si>
  <si>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</si>
  <si>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</si>
  <si>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</si>
  <si>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</si>
  <si>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</si>
  <si>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</si>
  <si>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</si>
  <si>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</si>
  <si>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</si>
  <si>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</si>
  <si>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</si>
  <si>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</si>
  <si>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</si>
  <si>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</si>
  <si>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</si>
  <si>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</si>
  <si>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</si>
  <si>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</si>
  <si>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</si>
  <si>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</si>
  <si>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</si>
  <si>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</si>
  <si>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</si>
  <si>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</si>
  <si>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</si>
  <si>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</si>
  <si>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</si>
  <si>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</si>
  <si>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</si>
  <si>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</si>
  <si>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</si>
  <si>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</si>
  <si>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</si>
  <si>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</si>
  <si>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</si>
  <si>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</si>
  <si>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</si>
  <si>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</si>
  <si>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</si>
  <si>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</si>
  <si>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</si>
  <si>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</si>
  <si>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</si>
  <si>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</si>
  <si>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</si>
  <si>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</si>
  <si>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</si>
  <si>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</si>
  <si>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</si>
  <si>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</si>
  <si>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</si>
  <si>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</si>
  <si>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</si>
  <si>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</si>
  <si>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</si>
  <si>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</si>
  <si>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</si>
  <si>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</si>
  <si>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</si>
  <si>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</si>
  <si>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</si>
  <si>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</si>
  <si>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</si>
  <si>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</si>
  <si>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</si>
  <si>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</si>
  <si>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</si>
  <si>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</si>
  <si>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</si>
  <si>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</si>
  <si>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</si>
  <si>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</si>
  <si>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</si>
  <si>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</si>
  <si>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</si>
  <si>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</si>
  <si>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</si>
  <si>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</si>
  <si>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</si>
  <si>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</si>
  <si>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</si>
  <si>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</si>
  <si>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</si>
  <si>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</si>
  <si>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</si>
  <si>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</si>
  <si>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</si>
  <si>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</si>
  <si>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</si>
  <si>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</si>
  <si>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</si>
  <si>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</si>
  <si>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</si>
  <si>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</si>
  <si>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</si>
  <si>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</si>
  <si>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</si>
  <si>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</si>
  <si>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</si>
  <si>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</si>
  <si>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</si>
  <si>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</si>
  <si>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</si>
  <si>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</si>
  <si>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</si>
  <si>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</si>
  <si>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</si>
  <si>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</si>
  <si>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</si>
  <si>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</si>
  <si>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</si>
  <si>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</si>
  <si>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</si>
  <si>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</si>
  <si>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</si>
  <si>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</si>
  <si>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</si>
  <si>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</si>
  <si>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</si>
  <si>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</si>
  <si>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</si>
  <si>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</si>
  <si>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</si>
  <si>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</si>
  <si>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</si>
  <si>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</si>
  <si>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</si>
  <si>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</si>
  <si>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</si>
  <si>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</si>
  <si>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</si>
  <si>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</si>
  <si>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</si>
  <si>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</si>
  <si>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</si>
  <si>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</si>
  <si>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</si>
  <si>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</si>
  <si>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</si>
  <si>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</si>
  <si>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</si>
  <si>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</si>
  <si>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</si>
  <si>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</si>
  <si>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</si>
  <si>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</si>
  <si>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</si>
  <si>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</si>
  <si>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</si>
  <si>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</si>
  <si>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</si>
  <si>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</si>
  <si>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</si>
  <si>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</si>
  <si>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</si>
  <si>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</si>
  <si>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</si>
  <si>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</si>
  <si>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</si>
  <si>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</si>
  <si>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</si>
  <si>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</si>
  <si>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</si>
  <si>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</si>
  <si>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</si>
  <si>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</si>
  <si>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</si>
  <si>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</si>
  <si>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</si>
  <si>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</si>
  <si>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</si>
  <si>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</si>
  <si>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</si>
  <si>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</si>
  <si>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</si>
  <si>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</si>
  <si>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</si>
  <si>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</si>
  <si>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</si>
  <si>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</si>
  <si>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</si>
  <si>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</si>
  <si>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</si>
  <si>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</si>
  <si>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</si>
  <si>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</si>
  <si>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</si>
  <si>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</si>
  <si>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</si>
  <si>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</si>
  <si>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</si>
  <si>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</si>
  <si>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</si>
  <si>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</si>
  <si>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</si>
  <si>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</si>
  <si>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</si>
  <si>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</si>
  <si>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</si>
  <si>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</si>
  <si>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</si>
  <si>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</si>
  <si>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</si>
  <si>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</si>
  <si>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</si>
  <si>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</si>
  <si>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</si>
  <si>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</si>
  <si>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</si>
  <si>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</si>
  <si>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</si>
  <si>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</si>
  <si>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</si>
  <si>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</si>
  <si>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</si>
  <si>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</si>
  <si>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</si>
  <si>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</si>
  <si>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</si>
  <si>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</si>
  <si>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</si>
  <si>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</si>
  <si>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</si>
  <si>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</si>
  <si>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</si>
  <si>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</si>
  <si>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</si>
  <si>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</si>
  <si>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</si>
  <si>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</si>
  <si>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</si>
  <si>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</si>
  <si>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</si>
  <si>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</si>
  <si>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</si>
  <si>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</si>
  <si>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</si>
  <si>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</si>
  <si>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</si>
  <si>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</si>
  <si>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</si>
  <si>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</si>
  <si>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</si>
  <si>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</si>
  <si>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</si>
  <si>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</si>
  <si>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</si>
  <si>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</si>
  <si>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</si>
  <si>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</si>
  <si>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</si>
  <si>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</si>
  <si>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</si>
  <si>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</si>
  <si>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</si>
  <si>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</si>
  <si>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</si>
  <si>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</si>
  <si>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</si>
  <si>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</si>
  <si>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</si>
  <si>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</si>
  <si>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</si>
  <si>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</si>
  <si>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</si>
  <si>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</si>
  <si>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</si>
  <si>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</si>
  <si>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</si>
  <si>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</si>
  <si>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</si>
  <si>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</si>
  <si>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</si>
  <si>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</si>
  <si>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</si>
  <si>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</si>
  <si>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</si>
  <si>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</si>
  <si>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</si>
  <si>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</si>
  <si>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</si>
  <si>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</si>
  <si>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</si>
  <si>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</si>
  <si>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</si>
  <si>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</si>
  <si>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</si>
  <si>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</si>
  <si>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</si>
  <si>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</si>
  <si>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</si>
  <si>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</si>
  <si>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</si>
  <si>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</si>
  <si>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</si>
  <si>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</si>
  <si>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</si>
  <si>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</si>
  <si>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</si>
  <si>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</si>
  <si>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</si>
  <si>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</si>
  <si>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</si>
  <si>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</si>
  <si>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</si>
  <si>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</si>
  <si>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</si>
  <si>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</si>
  <si>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</si>
  <si>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</si>
  <si>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</si>
  <si>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</si>
  <si>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</si>
  <si>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</si>
  <si>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</si>
  <si>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</si>
  <si>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</si>
  <si>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</si>
  <si>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</si>
  <si>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</si>
  <si>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</si>
  <si>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</si>
  <si>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</si>
  <si>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</si>
  <si>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</si>
  <si>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</si>
  <si>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</si>
  <si>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</si>
  <si>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</si>
  <si>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</si>
  <si>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</si>
  <si>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</si>
  <si>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</si>
  <si>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</si>
  <si>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</si>
  <si>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</si>
  <si>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</si>
  <si>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</si>
  <si>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</si>
  <si>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</si>
  <si>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</si>
  <si>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</si>
  <si>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</si>
  <si>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</si>
  <si>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</si>
  <si>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</si>
  <si>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</si>
  <si>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</si>
  <si>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</si>
  <si>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</si>
  <si>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</si>
  <si>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</si>
  <si>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</si>
  <si>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</si>
  <si>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</si>
  <si>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</si>
  <si>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</si>
  <si>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</si>
  <si>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</si>
  <si>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</si>
  <si>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</si>
  <si>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</si>
  <si>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</si>
  <si>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</si>
  <si>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</si>
  <si>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</si>
  <si>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</si>
  <si>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</si>
  <si>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</si>
  <si>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</si>
  <si>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</si>
  <si>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</si>
  <si>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</si>
  <si>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</si>
  <si>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</si>
  <si>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</si>
  <si>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</si>
  <si>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</si>
  <si>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</si>
  <si>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</si>
  <si>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</si>
  <si>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</si>
  <si>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</si>
  <si>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</si>
  <si>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</si>
  <si>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</si>
  <si>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</si>
  <si>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</si>
  <si>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</si>
  <si>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</si>
  <si>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</si>
  <si>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</si>
  <si>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</si>
  <si>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</si>
  <si>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</si>
  <si>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</si>
  <si>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</si>
  <si>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</si>
  <si>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</si>
  <si>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</si>
  <si>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</si>
  <si>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</si>
  <si>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</si>
  <si>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</si>
  <si>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</si>
  <si>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</si>
  <si>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</si>
  <si>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</si>
  <si>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</si>
  <si>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</si>
  <si>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</si>
  <si>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</si>
  <si>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</si>
  <si>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</si>
  <si>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</si>
  <si>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</si>
  <si>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</si>
  <si>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</si>
  <si>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</si>
  <si>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</si>
  <si>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</si>
  <si>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</si>
  <si>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</si>
  <si>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</si>
  <si>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</si>
  <si>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</si>
  <si>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</si>
  <si>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</si>
  <si>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</si>
  <si>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</si>
  <si>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</si>
  <si>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</si>
  <si>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</si>
  <si>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</si>
  <si>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</si>
  <si>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</si>
  <si>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</si>
  <si>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</si>
  <si>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</si>
  <si>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</si>
  <si>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</si>
  <si>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</si>
  <si>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</si>
  <si>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</si>
  <si>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</si>
  <si>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</si>
  <si>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</si>
  <si>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</si>
  <si>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</si>
  <si>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</si>
  <si>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</si>
  <si>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</si>
  <si>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</si>
  <si>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</si>
  <si>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</si>
  <si>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</si>
  <si>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</si>
  <si>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</si>
  <si>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</si>
  <si>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</si>
  <si>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</si>
  <si>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</si>
  <si>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</si>
  <si>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</si>
  <si>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</si>
  <si>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</si>
  <si>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</si>
  <si>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</si>
  <si>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</si>
  <si>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</si>
  <si>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</si>
  <si>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</si>
  <si>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</si>
  <si>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</si>
  <si>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</si>
  <si>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</si>
  <si>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</si>
  <si>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</si>
  <si>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</si>
  <si>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</si>
  <si>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</si>
  <si>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</si>
  <si>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</si>
  <si>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</si>
  <si>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</si>
  <si>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</si>
  <si>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</si>
  <si>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</si>
  <si>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</si>
  <si>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</si>
  <si>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</si>
  <si>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</si>
  <si>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</si>
  <si>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</si>
  <si>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</si>
  <si>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</si>
  <si>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</si>
  <si>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</si>
  <si>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</si>
  <si>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</si>
  <si>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</si>
  <si>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</si>
  <si>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</si>
  <si>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</si>
  <si>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</si>
  <si>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</si>
  <si>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</si>
  <si>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</si>
  <si>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</si>
  <si>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</si>
  <si>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</si>
  <si>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</si>
  <si>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</si>
  <si>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</si>
  <si>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</si>
  <si>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</si>
  <si>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</si>
  <si>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</si>
  <si>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</si>
  <si>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</si>
  <si>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</si>
  <si>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</si>
  <si>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</si>
  <si>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</si>
  <si>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</si>
  <si>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</si>
  <si>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</si>
  <si>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</si>
  <si>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</si>
  <si>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</si>
  <si>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</si>
  <si>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</si>
  <si>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</si>
  <si>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</si>
  <si>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</si>
  <si>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</si>
  <si>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</si>
  <si>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</si>
  <si>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</si>
  <si>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</si>
  <si>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</si>
  <si>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</si>
  <si>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</si>
  <si>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</si>
  <si>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</si>
  <si>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</si>
  <si>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</si>
  <si>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</si>
  <si>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</si>
  <si>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</si>
  <si>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</si>
  <si>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</si>
  <si>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</si>
  <si>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</si>
  <si>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</si>
  <si>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</si>
  <si>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</si>
  <si>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</si>
  <si>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</si>
  <si>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</si>
  <si>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</si>
  <si>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</si>
  <si>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</si>
  <si>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</si>
  <si>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</si>
  <si>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</si>
  <si>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</si>
  <si>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</si>
  <si>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</si>
  <si>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</si>
  <si>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</si>
  <si>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</si>
  <si>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</si>
  <si>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</si>
  <si>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</si>
  <si>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</si>
  <si>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</si>
  <si>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</si>
  <si>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</si>
  <si>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</si>
  <si>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</si>
  <si>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</si>
  <si>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</si>
  <si>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</si>
  <si>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</si>
  <si>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</si>
  <si>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</si>
  <si>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</si>
  <si>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</si>
  <si>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</si>
  <si>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</si>
  <si>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</si>
  <si>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</si>
  <si>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</si>
  <si>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</si>
  <si>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</si>
  <si>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</si>
  <si>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</si>
  <si>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</si>
  <si>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</si>
  <si>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</si>
  <si>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</si>
  <si>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</si>
  <si>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</si>
  <si>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</si>
  <si>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</si>
  <si>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</si>
  <si>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</si>
  <si>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</si>
  <si>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</si>
  <si>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</si>
  <si>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</si>
  <si>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</si>
  <si>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</si>
  <si>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</si>
  <si>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</si>
  <si>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</si>
  <si>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</si>
  <si>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</si>
  <si>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</si>
  <si>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</si>
  <si>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</si>
  <si>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</si>
  <si>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</si>
  <si>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</si>
  <si>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</si>
  <si>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</si>
  <si>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</si>
  <si>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</si>
  <si>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</si>
  <si>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</si>
  <si>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</si>
  <si>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</si>
  <si>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</si>
  <si>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</si>
  <si>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</si>
  <si>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</si>
  <si>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</si>
  <si>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</si>
  <si>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</si>
  <si>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</si>
  <si>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</si>
  <si>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</si>
  <si>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</si>
  <si>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</si>
  <si>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</si>
  <si>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</si>
  <si>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</si>
  <si>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</si>
  <si>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</si>
  <si>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</si>
  <si>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</si>
  <si>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</si>
  <si>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</si>
  <si>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</si>
  <si>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</si>
  <si>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</si>
  <si>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</si>
  <si>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</si>
  <si>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</si>
  <si>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</si>
  <si>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</si>
  <si>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</si>
  <si>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</si>
  <si>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</si>
  <si>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</si>
  <si>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</si>
  <si>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</si>
  <si>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</si>
  <si>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</si>
  <si>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</si>
  <si>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</si>
  <si>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</si>
  <si>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</si>
  <si>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</si>
  <si>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</si>
  <si>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</si>
  <si>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</si>
  <si>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</si>
  <si>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</si>
  <si>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</si>
  <si>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</si>
  <si>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</si>
  <si>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</si>
  <si>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</si>
  <si>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</si>
  <si>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</si>
  <si>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</si>
  <si>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</si>
  <si>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</si>
  <si>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</si>
  <si>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</si>
  <si>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</si>
  <si>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</si>
  <si>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</si>
  <si>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</si>
  <si>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</si>
  <si>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</si>
  <si>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</si>
  <si>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</si>
  <si>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</si>
  <si>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</si>
  <si>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</si>
  <si>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</si>
  <si>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</si>
  <si>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</si>
  <si>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</si>
  <si>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</si>
  <si>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</si>
  <si>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</si>
  <si>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</si>
  <si>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</si>
  <si>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</si>
  <si>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</si>
  <si>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</si>
  <si>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</si>
  <si>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</si>
  <si>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</si>
  <si>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</si>
  <si>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</si>
  <si>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</si>
  <si>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</si>
  <si>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</si>
  <si>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</si>
  <si>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</si>
  <si>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</si>
  <si>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</si>
  <si>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</si>
  <si>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</si>
  <si>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</si>
  <si>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</si>
  <si>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</si>
  <si>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</si>
  <si>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</si>
  <si>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</si>
  <si>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</si>
  <si>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</si>
  <si>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</si>
  <si>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</si>
  <si>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</si>
  <si>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</si>
  <si>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</si>
  <si>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</si>
  <si>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</si>
  <si>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</si>
  <si>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</si>
  <si>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</si>
  <si>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</si>
  <si>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</si>
  <si>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</si>
  <si>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</si>
  <si>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</si>
  <si>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</si>
  <si>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</si>
  <si>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</si>
  <si>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</si>
  <si>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</si>
  <si>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</si>
  <si>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</si>
  <si>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</si>
  <si>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</si>
  <si>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</si>
  <si>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</si>
  <si>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</si>
  <si>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</si>
  <si>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</si>
  <si>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</si>
  <si>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</si>
  <si>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</si>
  <si>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</si>
  <si>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</si>
  <si>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</si>
  <si>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</si>
  <si>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</si>
  <si>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</si>
  <si>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</si>
  <si>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</si>
  <si>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</si>
  <si>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</si>
  <si>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</si>
  <si>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</si>
  <si>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</si>
  <si>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</si>
  <si>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</si>
  <si>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</si>
  <si>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</si>
  <si>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</si>
  <si>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</si>
  <si>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</si>
  <si>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</si>
  <si>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</si>
  <si>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</si>
  <si>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</si>
  <si>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</si>
  <si>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</si>
  <si>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</si>
  <si>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</si>
  <si>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</si>
  <si>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</si>
  <si>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</si>
  <si>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</si>
  <si>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</si>
  <si>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</si>
  <si>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</si>
  <si>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</si>
  <si>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</si>
  <si>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</si>
  <si>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</si>
  <si>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</si>
  <si>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</si>
  <si>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</si>
  <si>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</si>
  <si>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</si>
  <si>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</si>
  <si>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</si>
  <si>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</si>
  <si>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</si>
  <si>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</si>
  <si>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</si>
  <si>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</si>
  <si>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</si>
  <si>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</si>
  <si>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</si>
  <si>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</si>
  <si>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</si>
  <si>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</si>
  <si>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</si>
  <si>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</si>
  <si>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</si>
  <si>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</si>
  <si>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</si>
  <si>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</si>
  <si>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</si>
  <si>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</si>
  <si>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</si>
  <si>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</si>
  <si>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</si>
  <si>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</si>
  <si>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</si>
  <si>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</si>
  <si>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</si>
  <si>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</si>
  <si>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</si>
  <si>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</si>
  <si>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</si>
  <si>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</si>
  <si>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</si>
  <si>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</si>
  <si>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</si>
  <si>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</si>
  <si>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</si>
  <si>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</si>
  <si>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</si>
  <si>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</si>
  <si>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</si>
  <si>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</si>
  <si>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</si>
  <si>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</si>
  <si>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</si>
  <si>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</si>
  <si>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</si>
  <si>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</si>
  <si>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</si>
  <si>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</si>
  <si>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</si>
  <si>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</si>
  <si>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</si>
  <si>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</si>
  <si>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</si>
  <si>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</si>
  <si>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</si>
  <si>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</si>
  <si>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</si>
  <si>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</si>
  <si>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</si>
  <si>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</si>
  <si>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</si>
  <si>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</si>
  <si>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</si>
  <si>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</si>
  <si>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</si>
  <si>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</si>
  <si>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</si>
  <si>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</si>
  <si>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</si>
  <si>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</si>
  <si>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</si>
  <si>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</si>
  <si>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</si>
  <si>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</si>
  <si>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</si>
  <si>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</si>
  <si>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</si>
  <si>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</si>
  <si>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</si>
  <si>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</si>
  <si>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</si>
  <si>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</si>
  <si>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</si>
  <si>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</si>
  <si>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</si>
  <si>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</si>
  <si>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</si>
  <si>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</si>
  <si>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</si>
  <si>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</si>
  <si>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</si>
  <si>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</si>
  <si>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</si>
  <si>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</si>
  <si>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</si>
  <si>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</si>
  <si>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</si>
  <si>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</si>
  <si>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</si>
  <si>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</si>
  <si>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</si>
  <si>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</si>
  <si>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</si>
  <si>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</si>
  <si>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</si>
  <si>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</si>
  <si>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</si>
  <si>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</si>
  <si>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</si>
  <si>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</si>
  <si>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</si>
  <si>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</si>
  <si>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</si>
  <si>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</si>
  <si>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</si>
  <si>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</si>
  <si>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</si>
  <si>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</si>
  <si>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</si>
  <si>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</si>
  <si>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</si>
  <si>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</si>
  <si>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</si>
  <si>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</si>
  <si>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</si>
  <si>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</si>
  <si>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</si>
  <si>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</si>
  <si>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</si>
  <si>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</si>
  <si>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</si>
  <si>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</si>
  <si>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</si>
  <si>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</si>
  <si>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</si>
  <si>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</si>
  <si>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</si>
  <si>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</si>
  <si>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</si>
  <si>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</si>
  <si>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</si>
  <si>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</si>
  <si>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</si>
  <si>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</si>
  <si>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</si>
  <si>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</si>
  <si>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</si>
  <si>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</si>
  <si>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</si>
  <si>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</si>
  <si>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</si>
  <si>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</si>
  <si>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</si>
  <si>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</si>
  <si>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</si>
  <si>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</si>
  <si>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</si>
  <si>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</si>
  <si>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</si>
  <si>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</si>
  <si>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</si>
  <si>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</si>
  <si>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</si>
  <si>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</si>
  <si>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</si>
  <si>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</si>
  <si>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</si>
  <si>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</si>
  <si>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</si>
  <si>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</si>
  <si>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</si>
  <si>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</si>
  <si>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</si>
  <si>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</si>
  <si>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</si>
  <si>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</si>
  <si>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</si>
  <si>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</si>
  <si>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</si>
  <si>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</si>
  <si>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</si>
  <si>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</si>
  <si>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</si>
  <si>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</si>
  <si>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</si>
  <si>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</si>
  <si>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</si>
  <si>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</si>
  <si>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</si>
  <si>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</si>
  <si>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</si>
  <si>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</si>
  <si>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</si>
  <si>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</si>
  <si>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</si>
  <si>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</si>
  <si>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</si>
  <si>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</si>
  <si>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</si>
  <si>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</si>
  <si>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</si>
  <si>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</si>
  <si>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</si>
  <si>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</si>
  <si>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</si>
  <si>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</si>
  <si>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</si>
  <si>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</si>
  <si>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</si>
  <si>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</si>
  <si>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</si>
  <si>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</si>
  <si>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</si>
  <si>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</si>
  <si>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</si>
  <si>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</si>
  <si>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</si>
  <si>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</si>
  <si>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</si>
  <si>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</si>
  <si>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</si>
  <si>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</si>
  <si>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</si>
  <si>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</si>
  <si>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</si>
  <si>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</si>
  <si>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</si>
  <si>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</si>
  <si>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</si>
  <si>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</si>
  <si>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</si>
  <si>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</si>
  <si>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</si>
  <si>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</si>
  <si>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</si>
  <si>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</si>
  <si>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</si>
  <si>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</si>
  <si>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</si>
  <si>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</si>
  <si>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</si>
  <si>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</si>
  <si>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</si>
  <si>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</si>
  <si>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</si>
  <si>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</si>
  <si>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</si>
  <si>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</si>
  <si>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</si>
  <si>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</si>
  <si>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</si>
  <si>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</si>
  <si>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</si>
  <si>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</si>
  <si>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</si>
  <si>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</si>
  <si>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</si>
  <si>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</si>
  <si>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</si>
  <si>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</si>
  <si>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</si>
  <si>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</si>
  <si>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</si>
  <si>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</si>
  <si>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</si>
  <si>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</si>
  <si>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</si>
  <si>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</si>
  <si>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</si>
  <si>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</si>
  <si>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</si>
  <si>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</si>
  <si>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</si>
  <si>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</si>
  <si>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</si>
  <si>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</si>
  <si>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</si>
  <si>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</si>
  <si>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</si>
  <si>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</si>
  <si>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</si>
  <si>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</si>
  <si>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</si>
  <si>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</si>
  <si>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</si>
  <si>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</si>
  <si>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</si>
  <si>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</si>
  <si>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</si>
  <si>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</si>
  <si>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</si>
  <si>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</si>
  <si>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</si>
  <si>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</si>
  <si>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</si>
  <si>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</si>
  <si>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</si>
  <si>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</si>
  <si>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</si>
  <si>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</si>
  <si>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</si>
  <si>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</si>
  <si>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</si>
  <si>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</si>
  <si>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</si>
  <si>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</si>
  <si>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</si>
  <si>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</si>
  <si>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</si>
  <si>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</si>
  <si>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</si>
  <si>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</si>
  <si>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</si>
  <si>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</si>
  <si>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</si>
  <si>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</si>
  <si>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</si>
  <si>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</si>
  <si>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</si>
  <si>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</si>
  <si>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</si>
  <si>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</si>
  <si>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</si>
  <si>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</si>
  <si>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</si>
  <si>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</si>
  <si>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</si>
  <si>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</si>
  <si>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</si>
  <si>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</si>
  <si>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</si>
  <si>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</si>
  <si>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</si>
  <si>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</si>
  <si>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</si>
  <si>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</si>
  <si>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</si>
  <si>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</si>
  <si>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</si>
  <si>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</si>
  <si>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</si>
  <si>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</si>
  <si>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</si>
  <si>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</si>
  <si>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</si>
  <si>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</si>
  <si>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</si>
  <si>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</si>
  <si>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</si>
  <si>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</si>
  <si>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</si>
  <si>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</si>
  <si>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</si>
  <si>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</si>
  <si>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</si>
  <si>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</si>
  <si>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</si>
  <si>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</si>
  <si>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</si>
  <si>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</si>
  <si>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</si>
  <si>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</si>
  <si>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</si>
  <si>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</si>
  <si>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</si>
  <si>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</si>
  <si>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</si>
  <si>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</si>
  <si>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</si>
  <si>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</si>
  <si>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</si>
  <si>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</si>
  <si>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</si>
  <si>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</si>
  <si>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</si>
  <si>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</si>
  <si>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</si>
  <si>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</si>
  <si>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</si>
  <si>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</si>
  <si>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</si>
  <si>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</si>
  <si>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</si>
  <si>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</si>
  <si>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</si>
  <si>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</si>
  <si>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</si>
  <si>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</si>
  <si>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</si>
  <si>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</si>
  <si>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</si>
  <si>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</si>
  <si>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</si>
  <si>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</si>
  <si>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</si>
  <si>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</si>
  <si>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</si>
  <si>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</si>
  <si>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</si>
  <si>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</si>
  <si>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</si>
  <si>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</si>
  <si>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</si>
  <si>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</si>
  <si>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</si>
  <si>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</si>
  <si>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</si>
  <si>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</si>
  <si>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</si>
  <si>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</si>
  <si>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</si>
  <si>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</si>
  <si>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</si>
  <si>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</si>
  <si>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</si>
  <si>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</si>
  <si>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</si>
  <si>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</si>
  <si>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</si>
  <si>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</si>
  <si>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</si>
  <si>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</si>
  <si>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</si>
  <si>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</si>
  <si>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</si>
  <si>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</si>
  <si>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</si>
  <si>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</si>
  <si>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</si>
  <si>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</si>
  <si>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</si>
  <si>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</si>
  <si>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</si>
  <si>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</si>
  <si>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</si>
  <si>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</si>
  <si>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</si>
  <si>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</si>
  <si>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</si>
  <si>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</si>
  <si>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</si>
  <si>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</si>
  <si>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</si>
  <si>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</si>
  <si>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</si>
  <si>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</si>
  <si>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</si>
  <si>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</si>
  <si>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</si>
  <si>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</si>
  <si>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</si>
  <si>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</si>
  <si>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</si>
  <si>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</si>
  <si>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</si>
  <si>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</si>
  <si>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</si>
  <si>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</si>
  <si>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</si>
  <si>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</si>
  <si>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</si>
  <si>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</si>
  <si>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</si>
  <si>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</si>
  <si>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</si>
  <si>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</si>
  <si>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</si>
  <si>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</si>
  <si>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</si>
  <si>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</si>
  <si>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</si>
  <si>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</si>
  <si>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</si>
  <si>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</si>
  <si>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</si>
  <si>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</si>
  <si>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</si>
  <si>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</si>
  <si>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</si>
  <si>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</si>
  <si>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</si>
  <si>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</si>
  <si>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</si>
  <si>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</si>
  <si>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</si>
  <si>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</si>
  <si>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</si>
  <si>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</si>
  <si>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</si>
  <si>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</si>
  <si>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</si>
  <si>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</si>
  <si>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</si>
  <si>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</si>
  <si>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</si>
  <si>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</si>
  <si>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</si>
  <si>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</si>
  <si>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</si>
  <si>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</si>
  <si>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</si>
  <si>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</si>
  <si>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</si>
  <si>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</si>
  <si>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</si>
  <si>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</si>
  <si>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</si>
  <si>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</si>
  <si>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</si>
  <si>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</si>
  <si>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</si>
  <si>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</si>
  <si>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</si>
  <si>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</si>
  <si>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</si>
  <si>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</si>
  <si>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</si>
  <si>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</si>
  <si>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</si>
  <si>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</si>
  <si>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</si>
  <si>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</si>
  <si>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</si>
  <si>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</si>
  <si>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</si>
  <si>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</si>
  <si>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</si>
  <si>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</si>
  <si>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</si>
  <si>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</si>
  <si>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</si>
  <si>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</si>
  <si>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</si>
  <si>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</si>
  <si>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</si>
  <si>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</si>
  <si>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</si>
  <si>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</si>
  <si>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</si>
  <si>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</si>
  <si>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</si>
  <si>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</si>
  <si>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</si>
  <si>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</si>
  <si>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</si>
  <si>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</si>
  <si>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</si>
  <si>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</si>
  <si>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</si>
  <si>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</si>
  <si>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</si>
  <si>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</si>
  <si>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</si>
  <si>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</si>
  <si>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</si>
  <si>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</si>
  <si>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</si>
  <si>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</si>
  <si>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</si>
  <si>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</si>
  <si>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</si>
  <si>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</si>
  <si>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</si>
  <si>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</si>
  <si>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</si>
  <si>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</si>
  <si>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</si>
  <si>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</si>
  <si>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</si>
  <si>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</si>
  <si>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</si>
  <si>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</si>
  <si>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</si>
  <si>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</si>
  <si>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</si>
  <si>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</si>
  <si>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</si>
  <si>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</si>
  <si>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</si>
  <si>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</si>
  <si>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</si>
  <si>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</si>
  <si>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</si>
  <si>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</si>
  <si>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</si>
  <si>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</si>
  <si>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</si>
  <si>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</si>
  <si>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</si>
  <si>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</si>
  <si>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</si>
  <si>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</si>
  <si>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</si>
  <si>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</si>
  <si>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</si>
  <si>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</si>
  <si>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</si>
  <si>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</si>
  <si>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</si>
  <si>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</si>
  <si>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</si>
  <si>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</si>
  <si>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</si>
  <si>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</si>
  <si>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</si>
  <si>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</si>
  <si>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</si>
  <si>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</si>
  <si>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</si>
  <si>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</si>
  <si>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</si>
  <si>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</si>
  <si>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</si>
  <si>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</si>
  <si>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</si>
  <si>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</si>
  <si>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</si>
  <si>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</si>
  <si>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</si>
  <si>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</si>
  <si>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</si>
  <si>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</si>
  <si>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</si>
  <si>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</si>
  <si>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</si>
  <si>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</si>
  <si>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</si>
  <si>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</si>
  <si>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</si>
  <si>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</si>
  <si>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</si>
  <si>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</si>
  <si>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</si>
  <si>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</si>
  <si>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</si>
  <si>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</si>
  <si>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</si>
  <si>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</si>
  <si>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</si>
  <si>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</si>
  <si>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</si>
  <si>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</si>
  <si>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</si>
  <si>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</si>
  <si>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</si>
  <si>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</si>
  <si>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</si>
  <si>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</si>
  <si>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</si>
  <si>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</si>
  <si>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</si>
  <si>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</si>
  <si>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</si>
  <si>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</si>
  <si>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</si>
  <si>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</si>
  <si>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</si>
  <si>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</si>
  <si>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</si>
  <si>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</si>
  <si>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</si>
  <si>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</si>
  <si>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</si>
  <si>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</si>
  <si>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</si>
  <si>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</si>
  <si>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</si>
  <si>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</si>
  <si>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</si>
  <si>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</si>
  <si>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</si>
  <si>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</si>
  <si>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</si>
  <si>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</si>
  <si>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</si>
  <si>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</si>
  <si>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</si>
  <si>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</si>
  <si>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</si>
  <si>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</si>
  <si>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</si>
  <si>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</si>
  <si>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</si>
  <si>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</si>
  <si>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</si>
  <si>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</si>
  <si>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</si>
  <si>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</si>
  <si>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</si>
  <si>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</si>
  <si>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</si>
  <si>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</si>
  <si>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</si>
  <si>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</si>
  <si>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</si>
  <si>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</si>
  <si>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</si>
  <si>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</si>
  <si>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</si>
  <si>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</si>
  <si>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</si>
  <si>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</si>
  <si>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</si>
  <si>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</si>
  <si>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</si>
  <si>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</si>
  <si>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</si>
  <si>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</si>
  <si>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</si>
  <si>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</si>
  <si>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</si>
  <si>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</si>
  <si>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</si>
  <si>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</si>
  <si>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</si>
  <si>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</si>
  <si>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</si>
  <si>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</si>
  <si>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</si>
  <si>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</si>
  <si>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</si>
  <si>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</si>
  <si>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</si>
  <si>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</si>
  <si>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</si>
  <si>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</si>
  <si>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</si>
  <si>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</si>
  <si>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</si>
  <si>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</si>
  <si>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</si>
  <si>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</si>
  <si>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</si>
  <si>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</si>
  <si>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</si>
  <si>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</si>
  <si>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</si>
  <si>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</si>
  <si>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</si>
  <si>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</si>
  <si>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</si>
  <si>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</si>
  <si>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</si>
  <si>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</si>
  <si>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</si>
  <si>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</si>
  <si>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</si>
  <si>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</si>
  <si>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</si>
  <si>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</si>
  <si>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</si>
  <si>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</si>
  <si>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</si>
  <si>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</si>
  <si>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</si>
  <si>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</si>
  <si>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</si>
  <si>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</si>
  <si>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</si>
  <si>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</si>
  <si>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</si>
  <si>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</si>
  <si>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</si>
  <si>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</si>
  <si>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</si>
  <si>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</si>
  <si>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</si>
  <si>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</si>
  <si>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</si>
  <si>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</si>
  <si>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</si>
  <si>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</si>
  <si>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</si>
  <si>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</si>
  <si>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</si>
  <si>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</si>
  <si>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</si>
  <si>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</si>
  <si>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</si>
  <si>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</si>
  <si>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</si>
  <si>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</si>
  <si>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</si>
  <si>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</si>
  <si>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</si>
  <si>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</si>
  <si>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</si>
  <si>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</si>
  <si>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</si>
  <si>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</si>
  <si>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</si>
  <si>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</si>
  <si>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</si>
  <si>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</si>
  <si>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</si>
  <si>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</si>
  <si>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</si>
  <si>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</si>
  <si>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</si>
  <si>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</si>
  <si>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</si>
  <si>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</si>
  <si>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</si>
  <si>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</si>
  <si>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</si>
  <si>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</si>
  <si>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</si>
  <si>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</si>
  <si>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</si>
  <si>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</si>
  <si>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</si>
  <si>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</si>
  <si>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</si>
  <si>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</si>
  <si>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</si>
  <si>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</si>
  <si>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</si>
  <si>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</si>
  <si>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</si>
  <si>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</si>
  <si>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</si>
  <si>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</si>
  <si>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</si>
  <si>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</si>
  <si>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</si>
  <si>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</si>
  <si>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</si>
  <si>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</si>
  <si>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</si>
  <si>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</si>
  <si>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</si>
  <si>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</si>
  <si>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</si>
  <si>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</si>
  <si>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</si>
  <si>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</si>
  <si>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</si>
  <si>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</si>
  <si>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</si>
  <si>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</si>
  <si>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</si>
  <si>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</si>
  <si>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</si>
  <si>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</si>
  <si>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</si>
  <si>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</si>
  <si>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</si>
  <si>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</si>
  <si>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</si>
  <si>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</si>
  <si>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</si>
  <si>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</si>
  <si>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</si>
  <si>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</si>
  <si>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</si>
  <si>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</si>
  <si>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</si>
  <si>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</si>
  <si>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</si>
  <si>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</si>
  <si>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</si>
  <si>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</si>
  <si>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</si>
  <si>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</si>
  <si>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</si>
  <si>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</si>
  <si>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</si>
  <si>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</si>
  <si>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</si>
  <si>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</si>
  <si>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</si>
  <si>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</si>
  <si>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</si>
  <si>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</si>
  <si>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</si>
  <si>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</si>
  <si>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</si>
  <si>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</si>
  <si>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</si>
  <si>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</si>
  <si>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</si>
  <si>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</si>
  <si>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</si>
  <si>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</si>
  <si>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</si>
  <si>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</si>
  <si>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</si>
  <si>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</si>
  <si>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</si>
  <si>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</si>
  <si>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</si>
  <si>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</si>
  <si>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</si>
  <si>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</si>
  <si>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</si>
  <si>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</si>
  <si>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</si>
  <si>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</si>
  <si>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</si>
  <si>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</si>
  <si>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</si>
  <si>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</si>
  <si>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</si>
  <si>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</si>
  <si>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</si>
  <si>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</si>
  <si>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</si>
  <si>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</si>
  <si>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</si>
  <si>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</si>
  <si>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</si>
  <si>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</si>
  <si>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</si>
  <si>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</si>
  <si>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</si>
  <si>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</si>
  <si>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</si>
  <si>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</si>
  <si>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</si>
  <si>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</si>
  <si>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</si>
  <si>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</si>
  <si>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</si>
  <si>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</si>
  <si>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</si>
  <si>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</si>
  <si>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</si>
  <si>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</si>
  <si>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</si>
  <si>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</si>
  <si>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</si>
  <si>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</si>
  <si>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</si>
  <si>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</si>
  <si>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</si>
  <si>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</si>
  <si>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</si>
  <si>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</si>
  <si>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</si>
  <si>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</si>
  <si>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</si>
  <si>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</si>
  <si>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</si>
  <si>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</si>
  <si>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</si>
  <si>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</si>
  <si>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</si>
  <si>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</si>
  <si>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</si>
  <si>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</si>
  <si>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</si>
  <si>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</si>
  <si>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</si>
  <si>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</si>
  <si>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</si>
  <si>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</si>
  <si>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</si>
  <si>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</si>
  <si>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</si>
  <si>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</si>
  <si>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</si>
  <si>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</si>
  <si>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</si>
  <si>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</si>
  <si>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</si>
  <si>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</si>
  <si>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</si>
  <si>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</si>
  <si>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</si>
  <si>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</si>
  <si>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</si>
  <si>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</si>
  <si>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</si>
  <si>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</si>
  <si>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</si>
  <si>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</si>
  <si>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</si>
  <si>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</si>
  <si>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</si>
  <si>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</si>
  <si>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</si>
  <si>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</si>
  <si>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</si>
  <si>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</si>
  <si>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</si>
  <si>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</si>
  <si>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</si>
  <si>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</si>
  <si>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</si>
  <si>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</si>
  <si>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</si>
  <si>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</si>
  <si>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</si>
  <si>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</si>
  <si>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</si>
  <si>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</si>
  <si>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</si>
  <si>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</si>
  <si>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</si>
  <si>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</si>
  <si>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</si>
  <si>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</si>
  <si>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</si>
  <si>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</si>
  <si>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</si>
  <si>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</si>
  <si>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</si>
  <si>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</si>
  <si>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</si>
  <si>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</si>
  <si>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</si>
  <si>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</si>
  <si>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</si>
  <si>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</si>
  <si>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</si>
  <si>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</si>
  <si>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</si>
  <si>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</si>
  <si>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</si>
  <si>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</si>
  <si>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</si>
  <si>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</si>
  <si>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</si>
  <si>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</si>
  <si>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</si>
  <si>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</si>
  <si>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</si>
  <si>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</si>
  <si>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</si>
  <si>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</si>
  <si>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</si>
  <si>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</si>
  <si>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</si>
  <si>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</si>
  <si>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</si>
  <si>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</si>
  <si>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</si>
  <si>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</si>
  <si>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</si>
  <si>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</si>
  <si>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</si>
  <si>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</si>
  <si>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</si>
  <si>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</si>
  <si>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</si>
  <si>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</si>
  <si>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</si>
  <si>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</si>
  <si>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</si>
  <si>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</si>
  <si>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</si>
  <si>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</si>
  <si>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</si>
  <si>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</si>
  <si>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</si>
  <si>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</si>
  <si>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</si>
  <si>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</si>
  <si>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</si>
  <si>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</si>
  <si>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</si>
  <si>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</si>
  <si>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</si>
  <si>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</si>
  <si>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</si>
  <si>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</si>
  <si>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</si>
  <si>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</si>
  <si>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</si>
  <si>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</si>
  <si>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</si>
  <si>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</si>
  <si>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</si>
  <si>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</si>
  <si>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</si>
  <si>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</si>
  <si>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</si>
  <si>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</si>
  <si>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</si>
  <si>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</si>
  <si>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</si>
  <si>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</si>
  <si>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</si>
  <si>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</si>
  <si>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</si>
  <si>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</si>
  <si>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</si>
  <si>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</si>
  <si>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</si>
  <si>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</si>
  <si>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</si>
  <si>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</si>
  <si>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</si>
  <si>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</si>
  <si>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</si>
  <si>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</si>
  <si>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</si>
  <si>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</si>
  <si>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</si>
  <si>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</si>
  <si>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</si>
  <si>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</si>
  <si>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</si>
  <si>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</si>
  <si>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</si>
  <si>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</si>
  <si>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</si>
  <si>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</si>
  <si>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</si>
  <si>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</si>
  <si>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</si>
  <si>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</si>
  <si>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</si>
  <si>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</si>
  <si>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</si>
  <si>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</si>
  <si>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</si>
  <si>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</si>
  <si>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</si>
  <si>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</si>
  <si>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</si>
  <si>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</si>
  <si>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</si>
  <si>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</si>
  <si>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</si>
  <si>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</si>
  <si>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</si>
  <si>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</si>
  <si>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</si>
  <si>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</si>
  <si>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</si>
  <si>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</si>
  <si>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</si>
  <si>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</si>
  <si>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</si>
  <si>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</si>
  <si>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</si>
  <si>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</si>
  <si>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</si>
  <si>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</si>
  <si>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</si>
  <si>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</si>
  <si>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</si>
  <si>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</si>
  <si>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</si>
  <si>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</si>
  <si>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</si>
  <si>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</si>
  <si>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</si>
  <si>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</si>
  <si>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</si>
  <si>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</si>
  <si>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</si>
  <si>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</si>
  <si>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</si>
  <si>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</si>
  <si>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</si>
  <si>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</si>
  <si>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</si>
  <si>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</si>
  <si>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</si>
  <si>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</si>
  <si>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</si>
  <si>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</si>
  <si>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</si>
  <si>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</si>
  <si>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</si>
  <si>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</si>
  <si>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</si>
  <si>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</si>
  <si>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</si>
  <si>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</si>
  <si>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</si>
  <si>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</si>
  <si>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</si>
  <si>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</si>
  <si>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</si>
  <si>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</si>
  <si>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</si>
  <si>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</si>
  <si>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</si>
  <si>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</si>
  <si>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</si>
  <si>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</si>
  <si>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</si>
  <si>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</si>
  <si>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</si>
  <si>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</si>
  <si>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</si>
  <si>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</si>
  <si>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</si>
  <si>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</si>
  <si>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</si>
  <si>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</si>
  <si>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</si>
  <si>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</si>
  <si>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</si>
  <si>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</si>
  <si>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</si>
  <si>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</si>
  <si>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</si>
  <si>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</si>
  <si>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</si>
  <si>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</si>
  <si>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</si>
  <si>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</si>
  <si>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</si>
  <si>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</si>
  <si>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</si>
  <si>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</si>
  <si>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</si>
  <si>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</si>
  <si>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</si>
  <si>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</si>
  <si>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</si>
  <si>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</si>
  <si>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</si>
  <si>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</si>
  <si>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</si>
  <si>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</si>
  <si>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</si>
  <si>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</si>
  <si>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</si>
  <si>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</si>
  <si>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</si>
  <si>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</si>
  <si>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</si>
  <si>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</si>
  <si>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</si>
  <si>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</si>
  <si>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</si>
  <si>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</si>
  <si>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</si>
  <si>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</si>
  <si>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</si>
  <si>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</si>
  <si>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</si>
  <si>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</si>
  <si>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</si>
  <si>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</si>
  <si>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</si>
  <si>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</si>
  <si>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</si>
  <si>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</si>
  <si>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</si>
  <si>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</si>
  <si>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</si>
  <si>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</si>
  <si>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</si>
  <si>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</si>
  <si>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</si>
  <si>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</si>
  <si>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</si>
  <si>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</si>
  <si>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</si>
  <si>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</si>
  <si>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</si>
  <si>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</si>
  <si>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</si>
  <si>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</si>
  <si>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</si>
  <si>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</si>
  <si>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</si>
  <si>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</si>
  <si>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</si>
  <si>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</si>
  <si>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</si>
  <si>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</si>
  <si>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</si>
  <si>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</si>
  <si>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</si>
  <si>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</si>
  <si>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</si>
  <si>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</si>
  <si>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</si>
  <si>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</si>
  <si>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</si>
  <si>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</si>
  <si>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</si>
  <si>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</si>
  <si>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</si>
  <si>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</si>
  <si>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</si>
  <si>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</si>
  <si>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</si>
  <si>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</si>
  <si>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</si>
  <si>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</si>
  <si>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</si>
  <si>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</si>
  <si>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</si>
  <si>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</si>
  <si>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</si>
  <si>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</si>
  <si>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</si>
  <si>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</si>
  <si>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</si>
  <si>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</si>
  <si>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</si>
  <si>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</si>
  <si>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</si>
  <si>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</si>
  <si>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</si>
  <si>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</si>
  <si>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</si>
  <si>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</si>
  <si>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</si>
  <si>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</si>
  <si>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</si>
  <si>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</si>
  <si>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</si>
  <si>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</si>
  <si>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</si>
  <si>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</si>
  <si>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</si>
  <si>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</si>
  <si>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</si>
  <si>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</si>
  <si>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</si>
  <si>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</si>
  <si>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</si>
  <si>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</si>
  <si>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</si>
  <si>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</si>
  <si>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</si>
  <si>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</si>
  <si>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</si>
  <si>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</si>
  <si>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</si>
  <si>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</si>
  <si>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</si>
  <si>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</si>
  <si>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</si>
  <si>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</si>
  <si>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</si>
  <si>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</si>
  <si>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</si>
  <si>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</si>
  <si>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</si>
  <si>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</si>
  <si>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</si>
  <si>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</si>
  <si>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</si>
  <si>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</si>
  <si>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</si>
  <si>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</si>
  <si>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</si>
  <si>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</si>
  <si>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</si>
  <si>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</si>
  <si>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</si>
  <si>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</si>
  <si>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</si>
  <si>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</si>
  <si>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</si>
  <si>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</si>
  <si>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</si>
  <si>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</si>
  <si>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</si>
  <si>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</si>
  <si>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</si>
  <si>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</si>
  <si>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</si>
  <si>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</si>
  <si>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</si>
  <si>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</si>
  <si>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</si>
  <si>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</si>
  <si>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</si>
  <si>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</si>
  <si>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</si>
  <si>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</si>
  <si>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</si>
  <si>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</si>
  <si>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</si>
  <si>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</si>
  <si>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</si>
  <si>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</si>
  <si>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</si>
  <si>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</si>
  <si>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</si>
  <si>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</si>
  <si>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</si>
  <si>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</si>
  <si>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</si>
  <si>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</si>
  <si>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</si>
  <si>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</si>
  <si>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</si>
  <si>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</si>
  <si>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</si>
  <si>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</si>
  <si>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</si>
  <si>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</si>
  <si>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</si>
  <si>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</si>
  <si>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</si>
  <si>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</si>
  <si>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</si>
  <si>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</si>
  <si>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</si>
  <si>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</si>
  <si>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</si>
  <si>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</si>
  <si>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</si>
  <si>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</si>
  <si>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</si>
  <si>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</si>
  <si>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</si>
  <si>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</si>
  <si>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</si>
  <si>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</si>
  <si>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</si>
  <si>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</si>
  <si>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</si>
  <si>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</si>
  <si>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</si>
  <si>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</si>
  <si>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</si>
  <si>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</si>
  <si>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</si>
  <si>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</si>
  <si>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</si>
  <si>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</si>
  <si>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</si>
  <si>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</si>
  <si>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</si>
  <si>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</si>
  <si>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</si>
  <si>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</si>
  <si>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</si>
  <si>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</si>
  <si>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</si>
  <si>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</si>
  <si>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</si>
  <si>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</si>
  <si>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</si>
  <si>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</si>
  <si>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</si>
  <si>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</si>
  <si>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</si>
  <si>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</si>
  <si>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</si>
  <si>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</si>
  <si>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</si>
  <si>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</si>
  <si>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</si>
  <si>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</si>
  <si>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</si>
  <si>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</si>
  <si>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</si>
  <si>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</si>
  <si>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</si>
  <si>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</si>
  <si>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</si>
  <si>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</si>
  <si>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</si>
  <si>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</si>
  <si>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</si>
  <si>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</si>
  <si>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</si>
  <si>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</si>
  <si>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</si>
  <si>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</si>
  <si>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</si>
  <si>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</si>
  <si>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</si>
  <si>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</si>
  <si>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</si>
  <si>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</si>
  <si>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</si>
  <si>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</si>
  <si>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</si>
  <si>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</si>
  <si>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</si>
  <si>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</si>
  <si>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</si>
  <si>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</si>
  <si>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</si>
  <si>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</si>
  <si>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</si>
  <si>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</si>
  <si>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</si>
  <si>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</si>
  <si>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</si>
  <si>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</si>
  <si>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</si>
  <si>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</si>
  <si>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</si>
  <si>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</si>
  <si>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</si>
  <si>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</si>
  <si>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</si>
  <si>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</si>
  <si>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</si>
  <si>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</si>
  <si>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</si>
  <si>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</si>
  <si>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</si>
  <si>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</si>
  <si>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</si>
  <si>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</si>
  <si>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</si>
  <si>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</si>
  <si>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</si>
  <si>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</si>
  <si>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</si>
  <si>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</si>
  <si>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</si>
  <si>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</si>
  <si>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</si>
  <si>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</si>
  <si>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</si>
  <si>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</si>
  <si>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</si>
  <si>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</si>
  <si>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</si>
  <si>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</si>
  <si>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</si>
  <si>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</si>
  <si>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</si>
  <si>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</si>
  <si>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</si>
  <si>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</si>
  <si>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</si>
  <si>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</si>
  <si>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</si>
  <si>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</si>
  <si>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</si>
  <si>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</si>
  <si>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</si>
  <si>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</si>
  <si>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</si>
  <si>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</si>
  <si>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</si>
  <si>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</si>
  <si>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</si>
  <si>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</si>
  <si>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</si>
  <si>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</si>
  <si>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</si>
  <si>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</si>
  <si>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</si>
  <si>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</si>
  <si>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</si>
  <si>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</si>
  <si>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</si>
  <si>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</si>
  <si>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</si>
  <si>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</si>
  <si>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</si>
  <si>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</si>
  <si>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</si>
  <si>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</si>
  <si>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</si>
  <si>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</si>
  <si>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</si>
  <si>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</si>
  <si>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</si>
  <si>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</si>
  <si>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</si>
  <si>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</si>
  <si>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</si>
  <si>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</si>
  <si>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</si>
  <si>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</si>
  <si>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</si>
  <si>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</si>
  <si>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</si>
  <si>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</si>
  <si>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</si>
  <si>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</si>
  <si>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</si>
  <si>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</si>
  <si>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</si>
  <si>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</si>
  <si>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</si>
  <si>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</si>
  <si>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</si>
  <si>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</si>
  <si>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</si>
  <si>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</si>
  <si>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</si>
  <si>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</si>
  <si>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</si>
  <si>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</si>
  <si>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</si>
  <si>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</si>
  <si>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</si>
  <si>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</si>
  <si>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</si>
  <si>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</si>
  <si>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</si>
  <si>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</si>
  <si>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</si>
  <si>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</si>
  <si>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</si>
  <si>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</si>
  <si>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</si>
  <si>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</si>
  <si>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</si>
  <si>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</si>
  <si>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</si>
  <si>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</si>
  <si>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</si>
  <si>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</si>
  <si>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</si>
  <si>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</si>
  <si>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</si>
  <si>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</si>
  <si>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</si>
  <si>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</si>
  <si>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</si>
  <si>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</si>
  <si>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</si>
  <si>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</si>
  <si>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</si>
  <si>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</si>
  <si>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</si>
  <si>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</si>
  <si>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</si>
  <si>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</si>
  <si>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</si>
  <si>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</si>
  <si>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</si>
  <si>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</si>
  <si>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</si>
  <si>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</si>
  <si>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</si>
  <si>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</si>
  <si>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</si>
  <si>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</si>
  <si>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</si>
  <si>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</si>
  <si>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</si>
  <si>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</si>
  <si>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</si>
  <si>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</si>
  <si>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</si>
  <si>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</si>
  <si>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</si>
  <si>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</si>
  <si>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</si>
  <si>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</si>
  <si>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</si>
  <si>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</si>
  <si>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</si>
  <si>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</si>
  <si>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</si>
  <si>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</si>
  <si>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</si>
  <si>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</si>
  <si>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</si>
  <si>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</si>
  <si>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</si>
  <si>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</si>
  <si>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</si>
  <si>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</si>
  <si>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</si>
  <si>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</si>
  <si>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</si>
  <si>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</si>
  <si>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</si>
  <si>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</si>
  <si>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</si>
  <si>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</si>
  <si>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</si>
  <si>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</si>
  <si>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</si>
  <si>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</si>
  <si>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</si>
  <si>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</si>
  <si>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</si>
  <si>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</si>
  <si>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</si>
  <si>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</si>
  <si>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</si>
  <si>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</si>
  <si>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</si>
  <si>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</si>
  <si>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</si>
  <si>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</si>
  <si>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</si>
  <si>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</si>
  <si>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</si>
  <si>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</si>
  <si>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</si>
  <si>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</si>
  <si>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</si>
  <si>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</si>
  <si>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</si>
  <si>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</si>
  <si>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</si>
  <si>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</si>
  <si>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</si>
  <si>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</si>
  <si>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</si>
  <si>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</si>
  <si>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</si>
  <si>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</si>
  <si>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</si>
  <si>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</si>
  <si>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</si>
  <si>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</si>
  <si>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</si>
  <si>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</si>
  <si>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</si>
  <si>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</si>
  <si>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</si>
  <si>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</si>
  <si>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</si>
  <si>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</si>
  <si>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</si>
  <si>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</si>
  <si>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</si>
  <si>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</si>
  <si>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</si>
  <si>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</si>
  <si>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</si>
  <si>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</si>
  <si>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</si>
  <si>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</si>
  <si>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</si>
  <si>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</si>
  <si>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</si>
  <si>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</si>
  <si>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</si>
  <si>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</si>
  <si>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</si>
  <si>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</si>
  <si>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</si>
  <si>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</si>
  <si>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</si>
  <si>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</si>
  <si>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</si>
  <si>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</si>
  <si>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</si>
  <si>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</si>
  <si>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</si>
  <si>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</si>
  <si>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</si>
  <si>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</si>
  <si>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</si>
  <si>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</si>
  <si>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</si>
  <si>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</si>
  <si>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</si>
  <si>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</si>
  <si>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</si>
  <si>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</si>
  <si>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</si>
  <si>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</si>
  <si>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</si>
  <si>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</si>
  <si>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</si>
  <si>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</si>
  <si>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</si>
  <si>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</si>
  <si>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</si>
  <si>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</si>
  <si>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</si>
  <si>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</si>
  <si>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</si>
  <si>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</si>
  <si>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</si>
  <si>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</si>
  <si>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</si>
  <si>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</si>
  <si>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</si>
  <si>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</si>
  <si>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</si>
  <si>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</si>
  <si>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</si>
  <si>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</si>
  <si>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</si>
  <si>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</si>
  <si>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</si>
  <si>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</si>
  <si>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</si>
  <si>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</si>
  <si>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</si>
  <si>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</si>
  <si>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</si>
  <si>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</si>
  <si>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</si>
  <si>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</si>
  <si>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</si>
  <si>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</si>
  <si>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</si>
  <si>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</si>
  <si>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</si>
  <si>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</si>
  <si>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</si>
  <si>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</si>
  <si>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</si>
  <si>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</si>
  <si>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</si>
  <si>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</si>
  <si>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</si>
  <si>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</si>
  <si>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</si>
  <si>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</si>
  <si>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</si>
  <si>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</si>
  <si>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</si>
  <si>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</si>
  <si>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</si>
  <si>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</si>
  <si>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</si>
  <si>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</si>
  <si>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</si>
  <si>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</si>
  <si>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</si>
  <si>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</si>
  <si>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</si>
  <si>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</si>
  <si>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</si>
  <si>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</si>
  <si>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</si>
  <si>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</si>
  <si>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</si>
  <si>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</si>
  <si>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</si>
  <si>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</si>
  <si>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</si>
  <si>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</si>
  <si>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</si>
  <si>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</si>
  <si>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</si>
  <si>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</si>
  <si>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</si>
  <si>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</si>
  <si>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</si>
  <si>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</si>
  <si>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</si>
  <si>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</si>
  <si>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</si>
  <si>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</si>
  <si>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</si>
  <si>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</si>
  <si>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</si>
  <si>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</si>
  <si>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</si>
  <si>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</si>
  <si>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</si>
  <si>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</si>
  <si>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</si>
  <si>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</si>
  <si>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</si>
  <si>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</si>
  <si>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</si>
  <si>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</si>
  <si>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</si>
  <si>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</si>
  <si>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</si>
  <si>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</si>
  <si>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</si>
  <si>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</si>
  <si>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</si>
  <si>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</si>
  <si>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</si>
  <si>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</si>
  <si>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</si>
  <si>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</si>
  <si>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</si>
  <si>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</si>
  <si>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</si>
  <si>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</si>
  <si>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</si>
  <si>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</si>
  <si>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</si>
  <si>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</si>
  <si>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</si>
  <si>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</si>
  <si>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</si>
  <si>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</si>
  <si>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</si>
  <si>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</si>
  <si>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</si>
  <si>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</si>
  <si>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</si>
  <si>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</si>
  <si>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</si>
  <si>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</si>
  <si>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</si>
  <si>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</si>
  <si>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</si>
  <si>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</si>
  <si>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</si>
  <si>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</si>
  <si>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</si>
  <si>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</si>
  <si>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</si>
  <si>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</si>
  <si>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</si>
  <si>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</si>
  <si>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</si>
  <si>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</si>
  <si>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</si>
  <si>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</si>
  <si>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</si>
  <si>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</si>
  <si>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</si>
  <si>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</si>
  <si>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</si>
  <si>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</si>
  <si>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</si>
  <si>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</si>
  <si>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</si>
  <si>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</si>
  <si>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</si>
  <si>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</si>
  <si>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</si>
  <si>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</si>
  <si>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</si>
  <si>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</si>
  <si>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</si>
  <si>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</si>
  <si>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</si>
  <si>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</si>
  <si>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</si>
  <si>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</si>
  <si>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</si>
  <si>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</si>
  <si>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</si>
  <si>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</si>
  <si>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</si>
  <si>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</si>
  <si>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</si>
  <si>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</si>
  <si>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</si>
  <si>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</si>
  <si>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</si>
  <si>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</si>
  <si>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</si>
  <si>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</si>
  <si>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</si>
  <si>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</si>
  <si>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</si>
  <si>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</si>
  <si>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</si>
  <si>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</si>
  <si>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</si>
  <si>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</si>
  <si>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</si>
  <si>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</si>
  <si>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</si>
  <si>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</si>
  <si>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</si>
  <si>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</si>
  <si>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</si>
  <si>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</si>
  <si>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</si>
  <si>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</si>
  <si>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</si>
  <si>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</si>
  <si>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</si>
  <si>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</si>
  <si>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</si>
  <si>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</si>
  <si>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</si>
  <si>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</si>
  <si>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</si>
  <si>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</si>
  <si>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</si>
  <si>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</si>
  <si>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</si>
  <si>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</si>
  <si>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</si>
  <si>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</si>
  <si>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</si>
  <si>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</si>
  <si>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</si>
  <si>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</si>
  <si>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</si>
  <si>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</si>
  <si>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</si>
  <si>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</si>
  <si>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</si>
  <si>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</si>
  <si>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</si>
  <si>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</si>
  <si>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</si>
  <si>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</si>
  <si>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</si>
  <si>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</si>
  <si>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</si>
  <si>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</si>
  <si>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</si>
  <si>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</si>
  <si>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</si>
  <si>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</si>
  <si>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</si>
  <si>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</si>
  <si>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</si>
  <si>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</si>
  <si>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</si>
  <si>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</si>
  <si>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</si>
  <si>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</si>
  <si>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</si>
  <si>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</si>
  <si>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</si>
  <si>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</si>
  <si>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</si>
  <si>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</si>
  <si>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</si>
  <si>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</si>
  <si>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</si>
  <si>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</si>
  <si>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</si>
  <si>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</si>
  <si>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</si>
  <si>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</si>
  <si>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</si>
  <si>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</si>
  <si>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</si>
  <si>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</si>
  <si>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</si>
  <si>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</si>
  <si>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</si>
  <si>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</si>
  <si>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</si>
  <si>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</si>
  <si>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</si>
  <si>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</si>
  <si>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</si>
  <si>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</si>
  <si>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</si>
  <si>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</si>
  <si>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</si>
  <si>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</si>
  <si>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</si>
  <si>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</si>
  <si>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</si>
  <si>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</si>
  <si>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</si>
  <si>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</si>
  <si>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</si>
  <si>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</si>
  <si>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</si>
  <si>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</si>
  <si>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</si>
  <si>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</si>
  <si>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</si>
  <si>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</si>
  <si>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</si>
  <si>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</si>
  <si>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</si>
  <si>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</si>
  <si>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</si>
  <si>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</si>
  <si>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</si>
  <si>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</si>
  <si>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</si>
  <si>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</si>
  <si>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</si>
  <si>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</si>
  <si>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</si>
  <si>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</si>
  <si>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</si>
  <si>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</si>
  <si>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</si>
  <si>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</si>
  <si>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</si>
  <si>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</si>
  <si>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</si>
  <si>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</si>
  <si>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</si>
  <si>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</si>
  <si>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</si>
  <si>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</si>
  <si>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</si>
  <si>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</si>
  <si>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</si>
  <si>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</si>
  <si>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</si>
  <si>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</si>
  <si>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</si>
  <si>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</si>
  <si>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</si>
  <si>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</si>
  <si>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</si>
  <si>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</si>
  <si>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</si>
  <si>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</si>
  <si>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</si>
  <si>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</si>
  <si>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</si>
  <si>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</si>
  <si>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</si>
  <si>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</si>
  <si>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</si>
  <si>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</si>
  <si>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</si>
  <si>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</si>
  <si>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</si>
  <si>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</si>
  <si>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</si>
  <si>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</si>
  <si>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</si>
  <si>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</si>
  <si>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</si>
  <si>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</si>
  <si>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</si>
  <si>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</si>
  <si>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</si>
  <si>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</si>
  <si>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</si>
  <si>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</si>
  <si>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</si>
  <si>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</si>
  <si>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</si>
  <si>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</si>
  <si>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</si>
  <si>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</si>
  <si>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</si>
  <si>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</si>
  <si>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</si>
  <si>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</si>
  <si>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</si>
  <si>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</si>
  <si>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</si>
  <si>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</si>
  <si>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</si>
  <si>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</si>
  <si>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</si>
  <si>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</si>
  <si>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</si>
  <si>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</si>
  <si>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</si>
  <si>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</si>
  <si>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</si>
  <si>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</si>
  <si>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</si>
  <si>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</si>
  <si>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</si>
  <si>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</si>
  <si>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</si>
  <si>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</si>
  <si>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</si>
  <si>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</si>
  <si>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</si>
  <si>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</si>
  <si>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</si>
  <si>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</si>
  <si>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</si>
  <si>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</si>
  <si>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</si>
  <si>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</si>
  <si>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</si>
  <si>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</si>
  <si>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</si>
  <si>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</si>
  <si>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</si>
  <si>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</si>
  <si>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</si>
  <si>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</si>
  <si>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</si>
  <si>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</si>
  <si>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</si>
  <si>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</si>
  <si>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</si>
  <si>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</si>
  <si>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</si>
  <si>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</si>
  <si>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</si>
  <si>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</si>
  <si>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</si>
  <si>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</si>
  <si>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</si>
  <si>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</si>
  <si>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</si>
  <si>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</si>
  <si>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</si>
  <si>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</si>
  <si>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</si>
  <si>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</si>
  <si>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</si>
  <si>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</si>
  <si>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</si>
  <si>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</si>
  <si>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</si>
  <si>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</si>
  <si>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</si>
  <si>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</si>
  <si>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</si>
  <si>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</si>
  <si>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</si>
  <si>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</si>
  <si>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</si>
  <si>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</si>
  <si>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</si>
  <si>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</si>
  <si>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</si>
  <si>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</si>
  <si>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</si>
  <si>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</si>
  <si>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</si>
  <si>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</si>
  <si>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</si>
  <si>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</si>
  <si>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</si>
  <si>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</si>
  <si>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</si>
  <si>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</si>
  <si>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</si>
  <si>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</si>
  <si>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</si>
  <si>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</si>
  <si>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</si>
  <si>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</si>
  <si>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</si>
  <si>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</si>
  <si>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</si>
  <si>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</si>
  <si>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</si>
  <si>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</si>
  <si>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</si>
  <si>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</si>
  <si>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</si>
  <si>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</si>
  <si>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</si>
  <si>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</si>
  <si>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</si>
  <si>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</si>
  <si>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</si>
  <si>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</si>
  <si>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</si>
  <si>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</si>
  <si>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</si>
  <si>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</si>
  <si>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</si>
  <si>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</si>
  <si>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</si>
  <si>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</si>
  <si>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</si>
  <si>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</si>
  <si>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</si>
  <si>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</si>
  <si>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</si>
  <si>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</si>
  <si>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</si>
  <si>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</si>
  <si>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</si>
  <si>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</si>
  <si>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</si>
  <si>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</si>
  <si>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</si>
  <si>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</si>
  <si>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</si>
  <si>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</si>
  <si>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</si>
  <si>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</si>
  <si>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</si>
  <si>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</si>
  <si>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</si>
  <si>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</si>
  <si>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</si>
  <si>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</si>
  <si>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</si>
  <si>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</si>
  <si>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</si>
  <si>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</si>
  <si>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</si>
  <si>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</si>
  <si>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</si>
  <si>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</si>
  <si>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</si>
  <si>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</si>
  <si>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</si>
  <si>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</si>
  <si>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</si>
  <si>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</si>
  <si>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</si>
  <si>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</si>
  <si>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</si>
  <si>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</si>
  <si>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</si>
  <si>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</si>
  <si>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</si>
  <si>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</si>
  <si>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</si>
  <si>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</si>
  <si>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</si>
  <si>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</si>
  <si>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</si>
  <si>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</si>
  <si>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</si>
  <si>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</si>
  <si>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</si>
  <si>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</si>
  <si>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</si>
  <si>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</si>
  <si>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</si>
  <si>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</si>
  <si>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</si>
  <si>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</si>
  <si>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</si>
  <si>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</si>
  <si>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</si>
  <si>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</si>
  <si>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</si>
  <si>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</si>
  <si>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</si>
  <si>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</si>
  <si>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</si>
  <si>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</si>
  <si>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</si>
  <si>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</si>
  <si>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</si>
  <si>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</si>
  <si>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</si>
  <si>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</si>
  <si>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</si>
  <si>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</si>
  <si>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</si>
  <si>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</si>
  <si>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</si>
  <si>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</si>
  <si>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</si>
  <si>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</si>
  <si>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</si>
  <si>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</si>
  <si>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</si>
  <si>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</si>
  <si>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</si>
  <si>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</si>
  <si>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</si>
  <si>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</si>
  <si>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</si>
  <si>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</si>
  <si>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</si>
  <si>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</si>
  <si>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</si>
  <si>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</si>
  <si>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</si>
  <si>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</si>
  <si>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</si>
  <si>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</si>
  <si>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</si>
  <si>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</si>
  <si>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</si>
  <si>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</si>
  <si>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</si>
  <si>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</si>
  <si>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</si>
  <si>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</si>
  <si>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</si>
  <si>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</si>
  <si>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</si>
  <si>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</si>
  <si>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</si>
  <si>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</si>
  <si>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</si>
  <si>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</si>
  <si>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</si>
  <si>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</si>
  <si>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</si>
  <si>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</si>
  <si>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</si>
  <si>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</si>
  <si>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</si>
  <si>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</si>
  <si>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</si>
  <si>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</si>
  <si>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</si>
  <si>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</si>
  <si>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</si>
  <si>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</si>
  <si>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</si>
  <si>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</si>
  <si>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</si>
  <si>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</si>
  <si>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</si>
  <si>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</si>
  <si>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</si>
  <si>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</si>
  <si>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</si>
  <si>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</si>
  <si>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</si>
  <si>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</si>
  <si>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</si>
  <si>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</si>
  <si>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</si>
  <si>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</si>
  <si>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</si>
  <si>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</si>
  <si>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</si>
  <si>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</si>
  <si>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</si>
  <si>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</si>
  <si>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</si>
  <si>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</si>
  <si>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</si>
  <si>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</si>
  <si>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</si>
  <si>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</si>
  <si>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</si>
  <si>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</si>
  <si>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</si>
  <si>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</si>
  <si>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</si>
  <si>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</si>
  <si>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</si>
  <si>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</si>
  <si>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</si>
  <si>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</si>
  <si>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</si>
  <si>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</si>
  <si>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</si>
  <si>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</si>
  <si>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</si>
  <si>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</si>
  <si>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</si>
  <si>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</si>
  <si>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</si>
  <si>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</si>
  <si>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</si>
  <si>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</si>
  <si>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</si>
  <si>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</si>
  <si>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</si>
  <si>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</si>
  <si>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</si>
  <si>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</si>
  <si>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</si>
  <si>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</si>
  <si>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</si>
  <si>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</si>
  <si>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</si>
  <si>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</si>
  <si>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</si>
  <si>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</si>
  <si>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</si>
  <si>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</si>
  <si>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</si>
  <si>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</si>
  <si>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</si>
  <si>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</si>
  <si>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</si>
  <si>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</si>
  <si>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</si>
  <si>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</si>
  <si>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</si>
  <si>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</si>
  <si>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</si>
  <si>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</si>
  <si>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</si>
  <si>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</si>
  <si>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</si>
  <si>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</si>
  <si>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</si>
  <si>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</si>
  <si>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</si>
  <si>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</si>
  <si>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</si>
  <si>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</si>
  <si>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</si>
  <si>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</si>
  <si>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</si>
  <si>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</si>
  <si>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</si>
  <si>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</si>
  <si>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</si>
  <si>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</si>
  <si>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</si>
  <si>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</si>
  <si>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</si>
  <si>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</si>
  <si>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</si>
  <si>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</si>
  <si>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</si>
  <si>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</si>
  <si>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</si>
  <si>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</si>
  <si>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</si>
  <si>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</si>
  <si>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</si>
  <si>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</si>
  <si>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</si>
  <si>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</si>
  <si>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</si>
  <si>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</si>
  <si>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</si>
  <si>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</si>
  <si>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</si>
  <si>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</si>
  <si>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</si>
  <si>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</si>
  <si>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</si>
  <si>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</si>
  <si>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</si>
  <si>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</si>
  <si>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</si>
  <si>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</si>
  <si>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</si>
  <si>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</si>
  <si>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</si>
  <si>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</si>
  <si>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</si>
  <si>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</si>
  <si>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</si>
  <si>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</si>
  <si>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</si>
  <si>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</si>
  <si>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</si>
  <si>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</si>
  <si>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</si>
  <si>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</si>
  <si>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</si>
  <si>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</si>
  <si>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</si>
  <si>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</si>
  <si>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</si>
  <si>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</si>
  <si>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</si>
  <si>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</si>
  <si>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</si>
  <si>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</si>
  <si>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</si>
  <si>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</si>
  <si>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</si>
  <si>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</si>
  <si>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</si>
  <si>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</si>
  <si>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</si>
  <si>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</si>
  <si>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</si>
  <si>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</si>
  <si>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</si>
  <si>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</si>
  <si>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</si>
  <si>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</si>
  <si>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</si>
  <si>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</si>
  <si>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</si>
  <si>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</si>
  <si>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</si>
  <si>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</si>
  <si>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</si>
  <si>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</si>
  <si>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</si>
  <si>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</si>
  <si>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</si>
  <si>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</si>
  <si>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</si>
  <si>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</si>
  <si>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</si>
  <si>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</si>
  <si>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</si>
  <si>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</si>
  <si>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</si>
  <si>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</si>
  <si>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</si>
  <si>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</si>
  <si>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</si>
  <si>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</si>
  <si>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</si>
  <si>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</si>
  <si>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</si>
  <si>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</si>
  <si>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</si>
  <si>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</si>
  <si>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</si>
  <si>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</si>
  <si>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</si>
  <si>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</si>
  <si>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</si>
  <si>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</si>
  <si>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</si>
  <si>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</si>
  <si>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</si>
  <si>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</si>
  <si>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</si>
  <si>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</si>
  <si>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</si>
  <si>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</si>
  <si>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</si>
  <si>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</si>
  <si>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</si>
  <si>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</si>
  <si>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</si>
  <si>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</si>
  <si>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</si>
  <si>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</si>
  <si>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</si>
  <si>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</si>
  <si>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</si>
  <si>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</si>
  <si>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</si>
  <si>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</si>
  <si>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</si>
  <si>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</si>
  <si>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</si>
  <si>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</si>
  <si>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</si>
  <si>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</si>
  <si>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</si>
  <si>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</si>
  <si>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</si>
  <si>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</si>
  <si>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</si>
  <si>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</si>
  <si>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</si>
  <si>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</si>
  <si>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</si>
  <si>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</si>
  <si>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</si>
  <si>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</si>
  <si>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</si>
  <si>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</si>
  <si>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</si>
  <si>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</si>
  <si>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</si>
  <si>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</si>
  <si>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</si>
  <si>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</si>
  <si>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</si>
  <si>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</si>
  <si>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</si>
  <si>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</si>
  <si>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</si>
  <si>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</si>
  <si>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</si>
  <si>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</si>
  <si>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</si>
  <si>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</si>
  <si>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</si>
  <si>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</si>
  <si>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</si>
  <si>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</si>
  <si>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</si>
  <si>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</si>
  <si>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</si>
  <si>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</si>
  <si>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</si>
  <si>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</si>
  <si>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</si>
  <si>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</si>
  <si>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</si>
  <si>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</si>
  <si>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</si>
  <si>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</si>
  <si>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</si>
  <si>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</si>
  <si>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</si>
  <si>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</si>
  <si>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</si>
  <si>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</si>
  <si>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</si>
  <si>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</si>
  <si>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</si>
  <si>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</si>
  <si>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</si>
  <si>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</si>
  <si>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</si>
  <si>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</si>
  <si>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</si>
  <si>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</si>
  <si>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</si>
  <si>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</si>
  <si>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</si>
  <si>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</si>
  <si>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</si>
  <si>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</si>
  <si>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</si>
  <si>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</si>
  <si>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</si>
  <si>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</si>
  <si>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</si>
  <si>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</si>
  <si>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</si>
  <si>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</si>
  <si>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</si>
  <si>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</si>
  <si>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</si>
  <si>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</si>
  <si>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</si>
  <si>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</si>
  <si>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</si>
  <si>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</si>
  <si>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</si>
  <si>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</si>
  <si>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</si>
  <si>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</si>
  <si>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</si>
  <si>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</si>
  <si>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</si>
  <si>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</si>
  <si>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</si>
  <si>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</si>
  <si>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</si>
  <si>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</si>
  <si>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</si>
  <si>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</si>
  <si>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</si>
  <si>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</si>
  <si>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</si>
  <si>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</si>
  <si>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</si>
  <si>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</si>
  <si>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</si>
  <si>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</si>
  <si>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</si>
  <si>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</si>
  <si>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</si>
  <si>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</si>
  <si>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</si>
  <si>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</si>
  <si>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</si>
  <si>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</si>
  <si>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</si>
  <si>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</si>
  <si>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</si>
  <si>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</si>
  <si>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</si>
  <si>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</si>
  <si>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</si>
  <si>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</si>
  <si>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</si>
  <si>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</si>
  <si>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</si>
  <si>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</si>
  <si>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</si>
  <si>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</si>
  <si>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</si>
  <si>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</si>
  <si>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</si>
  <si>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</si>
  <si>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</si>
  <si>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</si>
  <si>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</si>
  <si>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</si>
  <si>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</si>
  <si>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</si>
  <si>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</si>
  <si>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</si>
  <si>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</si>
  <si>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</si>
  <si>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</si>
  <si>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</si>
  <si>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</si>
  <si>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</si>
  <si>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</si>
  <si>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</si>
  <si>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</si>
  <si>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</si>
  <si>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</si>
  <si>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</si>
  <si>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</si>
  <si>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</si>
  <si>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</si>
  <si>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</si>
  <si>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</si>
  <si>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</si>
  <si>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</si>
  <si>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</si>
  <si>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</si>
  <si>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</si>
  <si>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</si>
  <si>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</si>
  <si>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</si>
  <si>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</si>
  <si>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</si>
  <si>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</si>
  <si>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</si>
  <si>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</si>
  <si>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</si>
  <si>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</si>
  <si>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</si>
  <si>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</si>
  <si>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</si>
  <si>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</si>
  <si>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</si>
  <si>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</si>
  <si>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</si>
  <si>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</si>
  <si>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</si>
  <si>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</si>
  <si>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</si>
  <si>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</si>
  <si>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</si>
  <si>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</si>
  <si>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</si>
  <si>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</si>
  <si>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</si>
  <si>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</si>
  <si>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</si>
  <si>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</si>
  <si>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</si>
  <si>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</si>
  <si>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</si>
  <si>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</si>
  <si>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</si>
  <si>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</si>
  <si>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</si>
  <si>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</si>
  <si>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</si>
  <si>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</si>
  <si>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</si>
  <si>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</si>
  <si>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</si>
  <si>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</si>
  <si>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</si>
  <si>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</si>
  <si>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</si>
  <si>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</si>
  <si>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</si>
  <si>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</si>
  <si>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</si>
  <si>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</si>
  <si>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</si>
  <si>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</si>
  <si>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</si>
  <si>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</si>
  <si>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</si>
  <si>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</si>
  <si>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</si>
  <si>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</si>
  <si>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</si>
  <si>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</si>
  <si>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</si>
  <si>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</si>
  <si>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</si>
  <si>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</si>
  <si>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</si>
  <si>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</si>
  <si>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</si>
  <si>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</si>
  <si>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</si>
  <si>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</si>
  <si>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</si>
  <si>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</si>
  <si>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</si>
  <si>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</si>
  <si>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</si>
  <si>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</si>
  <si>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</si>
  <si>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</si>
  <si>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</si>
  <si>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</si>
  <si>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</si>
  <si>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</si>
  <si>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</si>
  <si>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</si>
  <si>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</si>
  <si>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</si>
  <si>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</si>
  <si>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</si>
  <si>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</si>
  <si>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</si>
  <si>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</si>
  <si>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</si>
  <si>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</si>
  <si>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</si>
  <si>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</si>
  <si>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</si>
  <si>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</si>
  <si>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</si>
  <si>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</si>
  <si>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</si>
  <si>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</si>
  <si>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</si>
  <si>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</si>
  <si>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</si>
  <si>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</si>
  <si>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</si>
  <si>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</si>
  <si>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</si>
  <si>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</si>
  <si>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</si>
  <si>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</si>
  <si>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</si>
  <si>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</si>
  <si>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</si>
  <si>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</si>
  <si>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</si>
  <si>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</si>
  <si>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</si>
  <si>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</si>
  <si>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</si>
  <si>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</si>
  <si>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</si>
  <si>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</si>
  <si>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</si>
  <si>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</si>
  <si>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</si>
  <si>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</si>
  <si>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</si>
  <si>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</si>
  <si>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</si>
  <si>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</si>
  <si>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</si>
  <si>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</si>
  <si>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</si>
  <si>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</si>
  <si>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</si>
  <si>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</si>
  <si>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</si>
  <si>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</si>
  <si>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</si>
  <si>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</si>
  <si>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</si>
  <si>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</si>
  <si>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</si>
  <si>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</si>
  <si>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</si>
  <si>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</si>
  <si>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</si>
  <si>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</si>
  <si>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</si>
  <si>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</si>
  <si>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</si>
  <si>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</si>
  <si>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</si>
  <si>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</si>
  <si>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</si>
  <si>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</si>
  <si>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</si>
  <si>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</si>
  <si>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</si>
  <si>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</si>
  <si>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</si>
  <si>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</si>
  <si>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</si>
  <si>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</si>
  <si>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</si>
  <si>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</si>
  <si>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</si>
  <si>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</si>
  <si>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</si>
  <si>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</si>
  <si>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</si>
  <si>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</si>
  <si>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</si>
  <si>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</si>
  <si>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</si>
  <si>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</si>
  <si>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</si>
  <si>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</si>
  <si>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</si>
  <si>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</si>
  <si>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</si>
  <si>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</si>
  <si>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</si>
  <si>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</si>
  <si>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</si>
  <si>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</si>
  <si>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</si>
  <si>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</si>
  <si>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</si>
  <si>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</si>
  <si>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</si>
  <si>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</si>
  <si>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</si>
  <si>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</si>
  <si>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</si>
  <si>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</si>
  <si>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</si>
  <si>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</si>
  <si>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</si>
  <si>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</si>
  <si>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</si>
  <si>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</si>
  <si>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</si>
  <si>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</si>
  <si>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</si>
  <si>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</si>
  <si>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</si>
  <si>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</si>
  <si>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</si>
  <si>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</si>
  <si>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</si>
  <si>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</si>
  <si>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</si>
  <si>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</si>
  <si>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</si>
  <si>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</si>
  <si>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</si>
  <si>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</si>
  <si>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</si>
  <si>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</si>
  <si>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</si>
  <si>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</si>
  <si>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</si>
  <si>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</si>
  <si>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</si>
  <si>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</si>
  <si>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</si>
  <si>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</si>
  <si>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</si>
  <si>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</si>
  <si>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</si>
  <si>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</si>
  <si>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</si>
  <si>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</si>
  <si>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</si>
  <si>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</si>
  <si>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</si>
  <si>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</si>
  <si>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</si>
  <si>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</si>
  <si>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</si>
  <si>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</si>
  <si>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</si>
  <si>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</si>
  <si>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</si>
  <si>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</si>
  <si>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</si>
  <si>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</si>
  <si>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</si>
  <si>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</si>
  <si>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</si>
  <si>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</si>
  <si>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</si>
  <si>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</si>
  <si>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</si>
  <si>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</si>
  <si>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</si>
  <si>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</si>
  <si>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</si>
  <si>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</si>
  <si>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</si>
  <si>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</si>
  <si>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</si>
  <si>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</si>
  <si>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</si>
  <si>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</si>
  <si>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</si>
  <si>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</si>
  <si>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</si>
  <si>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</si>
  <si>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</si>
  <si>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</si>
  <si>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</si>
  <si>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</si>
  <si>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</si>
  <si>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</si>
  <si>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</si>
  <si>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</si>
  <si>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</si>
  <si>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</si>
  <si>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</si>
  <si>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</si>
  <si>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</si>
  <si>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</si>
  <si>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</si>
  <si>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</si>
  <si>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</si>
  <si>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</si>
  <si>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</si>
  <si>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</si>
  <si>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</si>
  <si>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</si>
  <si>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</si>
  <si>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</si>
  <si>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</si>
  <si>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</si>
  <si>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</si>
  <si>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</si>
  <si>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</si>
  <si>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</si>
  <si>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</si>
  <si>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</si>
  <si>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</si>
  <si>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</si>
  <si>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</si>
  <si>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</si>
  <si>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</si>
  <si>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</si>
  <si>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</si>
  <si>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</si>
  <si>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</si>
  <si>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</si>
  <si>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</si>
  <si>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</si>
  <si>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</si>
  <si>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</si>
  <si>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</si>
  <si>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</si>
  <si>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</si>
  <si>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</si>
  <si>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</si>
  <si>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</si>
  <si>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</si>
  <si>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</si>
  <si>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</si>
  <si>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</si>
  <si>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</si>
  <si>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</si>
  <si>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</si>
  <si>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</si>
  <si>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</si>
  <si>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</si>
  <si>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</si>
  <si>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</si>
  <si>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</si>
  <si>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</si>
  <si>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</si>
  <si>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</si>
  <si>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</si>
  <si>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</si>
  <si>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</si>
  <si>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</si>
  <si>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</si>
  <si>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</si>
  <si>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</si>
  <si>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</si>
  <si>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</si>
  <si>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</si>
  <si>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</si>
  <si>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</si>
  <si>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</si>
  <si>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</si>
  <si>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</si>
  <si>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</si>
  <si>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</si>
  <si>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</si>
  <si>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</si>
  <si>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</si>
  <si>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</si>
  <si>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</si>
  <si>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</si>
  <si>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</si>
  <si>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</si>
  <si>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</si>
  <si>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</si>
  <si>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</si>
  <si>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</si>
  <si>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</si>
  <si>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</si>
  <si>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</si>
  <si>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</si>
  <si>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</si>
  <si>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</si>
  <si>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</si>
  <si>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</si>
  <si>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</si>
  <si>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</si>
  <si>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</si>
  <si>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</si>
  <si>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</si>
  <si>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</si>
  <si>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</si>
  <si>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</si>
  <si>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</si>
  <si>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</si>
  <si>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</si>
  <si>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</si>
  <si>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</si>
  <si>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</si>
  <si>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</si>
  <si>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</si>
  <si>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</si>
  <si>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</si>
  <si>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</si>
  <si>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</si>
  <si>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</si>
  <si>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</si>
  <si>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</si>
  <si>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</si>
  <si>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</si>
  <si>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</si>
  <si>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</si>
  <si>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</si>
  <si>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</si>
  <si>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</si>
  <si>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</si>
  <si>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</si>
  <si>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</si>
  <si>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</si>
  <si>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</si>
  <si>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</si>
  <si>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</si>
  <si>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</si>
  <si>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</si>
  <si>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</si>
  <si>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</si>
  <si>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</si>
  <si>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</si>
  <si>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</si>
  <si>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</si>
  <si>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</si>
  <si>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</si>
  <si>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</si>
  <si>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</si>
  <si>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</si>
  <si>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</si>
  <si>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</si>
  <si>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</si>
  <si>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</si>
  <si>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</si>
  <si>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</si>
  <si>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</si>
  <si>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</si>
  <si>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</si>
  <si>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</si>
  <si>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</si>
  <si>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</si>
  <si>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</si>
  <si>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</si>
  <si>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</si>
  <si>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</si>
  <si>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</si>
  <si>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</si>
  <si>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</si>
  <si>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</si>
  <si>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</si>
  <si>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</si>
  <si>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</si>
  <si>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</si>
  <si>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</si>
  <si>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</si>
  <si>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</si>
  <si>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</si>
  <si>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</si>
  <si>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</si>
  <si>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</si>
  <si>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</si>
  <si>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</si>
  <si>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</si>
  <si>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</si>
  <si>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</si>
  <si>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</si>
  <si>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</si>
  <si>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</si>
  <si>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</si>
  <si>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</si>
  <si>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</si>
  <si>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</si>
  <si>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</si>
  <si>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</si>
  <si>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</si>
  <si>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</si>
  <si>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</si>
  <si>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</si>
  <si>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</si>
  <si>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</si>
  <si>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</si>
  <si>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</si>
  <si>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</si>
  <si>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</si>
  <si>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</si>
  <si>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</si>
  <si>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</si>
  <si>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</si>
  <si>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</si>
  <si>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</si>
  <si>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</si>
  <si>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</si>
  <si>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</si>
  <si>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</si>
  <si>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</si>
  <si>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</si>
  <si>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</si>
  <si>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</si>
  <si>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</si>
  <si>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</si>
  <si>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</si>
  <si>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</si>
  <si>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</si>
  <si>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</si>
  <si>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</si>
  <si>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</si>
  <si>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</si>
  <si>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</si>
  <si>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</si>
  <si>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</si>
  <si>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</si>
  <si>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</si>
  <si>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</si>
  <si>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</si>
  <si>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</si>
  <si>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</si>
  <si>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</si>
  <si>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</si>
  <si>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</si>
  <si>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</si>
  <si>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</si>
  <si>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</si>
  <si>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</si>
  <si>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</si>
  <si>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</si>
  <si>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</si>
  <si>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</si>
  <si>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</si>
  <si>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</si>
  <si>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</si>
  <si>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</si>
  <si>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</si>
  <si>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</si>
  <si>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</si>
  <si>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</si>
  <si>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</si>
  <si>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</si>
  <si>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</si>
  <si>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</si>
  <si>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</si>
  <si>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</si>
  <si>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</si>
  <si>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</si>
  <si>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</si>
  <si>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</si>
  <si>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</si>
  <si>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</si>
  <si>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</si>
  <si>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</si>
  <si>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</si>
  <si>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</si>
  <si>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</si>
  <si>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</si>
  <si>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</si>
  <si>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</si>
  <si>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</si>
  <si>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</si>
  <si>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</si>
  <si>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</si>
  <si>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</si>
  <si>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</si>
  <si>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</si>
  <si>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</si>
  <si>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</si>
  <si>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</si>
  <si>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</si>
  <si>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</si>
  <si>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</si>
  <si>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</si>
  <si>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</si>
  <si>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</si>
  <si>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</si>
  <si>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</si>
  <si>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</si>
  <si>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</si>
  <si>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</si>
  <si>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</si>
  <si>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</si>
  <si>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</si>
  <si>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</si>
  <si>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</si>
  <si>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</si>
  <si>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</si>
  <si>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</si>
  <si>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</si>
  <si>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</si>
  <si>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</si>
  <si>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</si>
  <si>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</si>
  <si>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</si>
  <si>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</si>
  <si>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</si>
  <si>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</si>
  <si>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</si>
  <si>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</si>
  <si>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</si>
  <si>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</si>
  <si>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</si>
  <si>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</si>
  <si>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</si>
  <si>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</si>
  <si>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</si>
  <si>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</si>
  <si>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</si>
  <si>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</si>
  <si>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</si>
  <si>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</si>
  <si>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</si>
  <si>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</si>
  <si>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</si>
  <si>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</si>
  <si>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</si>
  <si>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</si>
  <si>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</si>
  <si>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</si>
  <si>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</si>
  <si>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</si>
  <si>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</si>
  <si>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</si>
  <si>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</si>
  <si>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</si>
  <si>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</si>
  <si>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</si>
  <si>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</si>
  <si>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</si>
  <si>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</si>
  <si>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</si>
  <si>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</si>
  <si>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</si>
  <si>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</si>
  <si>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</si>
  <si>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</si>
  <si>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</si>
  <si>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</si>
  <si>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</si>
  <si>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</si>
  <si>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</si>
  <si>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</si>
  <si>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</si>
  <si>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</si>
  <si>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</si>
  <si>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</si>
  <si>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</si>
  <si>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</si>
  <si>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</si>
  <si>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</si>
  <si>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</si>
  <si>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</si>
  <si>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</si>
  <si>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</si>
  <si>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</si>
  <si>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</si>
  <si>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</si>
  <si>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</si>
  <si>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</si>
  <si>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</si>
  <si>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</si>
  <si>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</si>
  <si>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</si>
  <si>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</si>
  <si>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</si>
  <si>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</si>
  <si>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</si>
  <si>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</si>
  <si>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</si>
  <si>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</si>
  <si>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</si>
  <si>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</si>
  <si>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</si>
  <si>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</si>
  <si>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</si>
  <si>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</si>
  <si>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</si>
  <si>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</si>
  <si>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</si>
  <si>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</si>
  <si>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</si>
  <si>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</si>
  <si>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</si>
  <si>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</si>
  <si>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</si>
  <si>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</si>
  <si>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</si>
  <si>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</si>
  <si>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</si>
  <si>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</si>
  <si>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</si>
  <si>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</si>
  <si>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</si>
  <si>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</si>
  <si>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</si>
  <si>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</si>
  <si>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</si>
  <si>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</si>
  <si>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</si>
  <si>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</si>
  <si>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</si>
  <si>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</si>
  <si>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</si>
  <si>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</si>
  <si>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</si>
  <si>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</si>
  <si>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</si>
  <si>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</si>
  <si>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</si>
  <si>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</si>
  <si>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</si>
  <si>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</si>
  <si>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</si>
  <si>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</si>
  <si>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</si>
  <si>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</si>
  <si>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</si>
  <si>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</si>
  <si>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</si>
  <si>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</si>
  <si>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</si>
  <si>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</si>
  <si>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</si>
  <si>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</si>
  <si>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</si>
  <si>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</si>
  <si>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</si>
  <si>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</si>
  <si>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</si>
  <si>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</si>
  <si>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</si>
  <si>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</si>
  <si>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</si>
  <si>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</si>
  <si>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</si>
  <si>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</si>
  <si>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</si>
  <si>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</si>
  <si>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</si>
  <si>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</si>
  <si>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</si>
  <si>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</si>
  <si>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</si>
  <si>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</si>
  <si>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</si>
  <si>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</si>
  <si>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</si>
  <si>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</si>
  <si>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</si>
  <si>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</si>
  <si>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</si>
  <si>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</si>
  <si>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</si>
  <si>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</si>
  <si>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</si>
  <si>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</si>
  <si>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</si>
  <si>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</si>
  <si>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</si>
  <si>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</si>
  <si>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</si>
  <si>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</si>
  <si>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</si>
  <si>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</si>
  <si>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</si>
  <si>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</si>
  <si>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</si>
  <si>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</si>
  <si>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</si>
  <si>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</si>
  <si>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</si>
  <si>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</si>
  <si>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</si>
  <si>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</si>
  <si>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</si>
  <si>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</si>
  <si>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</si>
  <si>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</si>
  <si>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</si>
  <si>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</si>
  <si>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</si>
  <si>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</si>
  <si>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</si>
  <si>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</si>
  <si>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</si>
  <si>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</si>
  <si>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</si>
  <si>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</si>
  <si>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</si>
  <si>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</si>
  <si>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</si>
  <si>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</si>
  <si>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</si>
  <si>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</si>
  <si>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</si>
  <si>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</si>
  <si>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</si>
  <si>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</si>
  <si>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</si>
  <si>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</si>
  <si>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</si>
  <si>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</si>
  <si>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</si>
  <si>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</si>
  <si>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</si>
  <si>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</si>
  <si>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</si>
  <si>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</si>
  <si>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</si>
  <si>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</si>
  <si>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</si>
  <si>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</si>
  <si>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</si>
  <si>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</si>
  <si>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</si>
  <si>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</si>
  <si>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</si>
  <si>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</si>
  <si>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</si>
  <si>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</si>
  <si>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</si>
  <si>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</si>
  <si>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</si>
  <si>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</si>
  <si>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</si>
  <si>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</si>
  <si>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</si>
  <si>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</si>
  <si>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</si>
  <si>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</si>
  <si>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</si>
  <si>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</si>
  <si>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</si>
  <si>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</si>
  <si>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</si>
  <si>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</si>
  <si>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</si>
  <si>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</si>
  <si>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</si>
  <si>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</si>
  <si>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</si>
  <si>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</si>
  <si>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</si>
  <si>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</si>
  <si>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</si>
  <si>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</si>
  <si>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</si>
  <si>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</si>
  <si>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</si>
  <si>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</si>
  <si>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</si>
  <si>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</si>
  <si>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</si>
  <si>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</si>
  <si>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</si>
  <si>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</si>
  <si>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</si>
  <si>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</si>
  <si>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</si>
  <si>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</si>
  <si>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</si>
  <si>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</si>
  <si>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</si>
  <si>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</si>
  <si>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</si>
  <si>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</si>
  <si>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</si>
  <si>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</si>
  <si>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</si>
  <si>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</si>
  <si>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</si>
  <si>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</si>
  <si>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</si>
  <si>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</si>
  <si>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</si>
  <si>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</si>
  <si>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</si>
  <si>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</si>
  <si>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</si>
  <si>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</si>
  <si>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</si>
  <si>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</si>
  <si>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</si>
  <si>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</si>
  <si>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</si>
  <si>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</si>
  <si>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</si>
  <si>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</si>
  <si>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</si>
  <si>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</si>
  <si>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</si>
  <si>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</si>
  <si>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</si>
  <si>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</si>
  <si>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</si>
  <si>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</si>
  <si>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</si>
  <si>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</si>
  <si>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</si>
  <si>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</si>
  <si>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</si>
  <si>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</si>
  <si>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</si>
  <si>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</si>
  <si>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</si>
  <si>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</si>
  <si>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</si>
  <si>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</si>
  <si>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</si>
  <si>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</si>
  <si>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</si>
  <si>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</si>
  <si>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</si>
  <si>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</si>
  <si>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</si>
  <si>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</si>
  <si>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</si>
  <si>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</si>
  <si>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</si>
  <si>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</si>
  <si>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</si>
  <si>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</si>
  <si>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</si>
  <si>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</si>
  <si>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</si>
  <si>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</si>
  <si>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</si>
  <si>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</si>
  <si>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</si>
  <si>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</si>
  <si>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</si>
  <si>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</si>
  <si>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</si>
  <si>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</si>
  <si>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</si>
  <si>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</si>
  <si>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</si>
  <si>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</si>
  <si>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</si>
  <si>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</si>
  <si>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</si>
  <si>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</si>
  <si>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</si>
  <si>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</si>
  <si>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</si>
  <si>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</si>
  <si>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</si>
  <si>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</si>
  <si>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</si>
  <si>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</si>
  <si>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</si>
  <si>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</si>
  <si>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</si>
  <si>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</si>
  <si>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</si>
  <si>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</si>
  <si>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</si>
  <si>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</si>
  <si>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</si>
  <si>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</si>
  <si>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</si>
  <si>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</si>
  <si>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</si>
  <si>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</si>
  <si>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</si>
  <si>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</si>
  <si>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</si>
  <si>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</si>
  <si>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</si>
  <si>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</si>
  <si>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</si>
  <si>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</si>
  <si>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</si>
  <si>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</si>
  <si>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</si>
  <si>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</si>
  <si>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</si>
  <si>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</si>
  <si>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</si>
  <si>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</si>
  <si>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</si>
  <si>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</si>
  <si>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</si>
  <si>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</si>
  <si>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</si>
  <si>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</si>
  <si>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</si>
  <si>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</si>
  <si>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</si>
  <si>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</si>
  <si>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</si>
  <si>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</si>
  <si>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</si>
  <si>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</si>
  <si>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</si>
  <si>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</si>
  <si>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</si>
  <si>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</si>
  <si>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</si>
  <si>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</si>
  <si>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</si>
  <si>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</si>
  <si>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</si>
  <si>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</si>
  <si>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</si>
  <si>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</si>
  <si>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</si>
  <si>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</si>
  <si>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</si>
  <si>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</si>
  <si>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</si>
  <si>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</si>
  <si>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</si>
  <si>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</si>
  <si>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</si>
  <si>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</si>
  <si>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</si>
  <si>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</si>
  <si>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</si>
  <si>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</si>
  <si>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</si>
  <si>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</si>
  <si>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</si>
  <si>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</si>
  <si>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</si>
  <si>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</si>
  <si>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</si>
  <si>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</si>
  <si>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</si>
  <si>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</si>
  <si>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</si>
  <si>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</si>
  <si>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</si>
  <si>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</si>
  <si>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</si>
  <si>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</si>
  <si>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</si>
  <si>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</si>
  <si>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</si>
  <si>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</si>
  <si>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</si>
  <si>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</si>
  <si>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</si>
  <si>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</si>
  <si>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</si>
  <si>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</si>
  <si>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</si>
  <si>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</si>
  <si>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</si>
  <si>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</si>
  <si>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</si>
  <si>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</si>
  <si>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</si>
  <si>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</si>
  <si>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</si>
  <si>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</si>
  <si>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</si>
  <si>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</si>
  <si>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</si>
  <si>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</si>
  <si>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</si>
  <si>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</si>
  <si>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</si>
  <si>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</si>
  <si>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</si>
  <si>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</si>
  <si>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</si>
  <si>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</si>
  <si>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</si>
  <si>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</si>
  <si>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</si>
  <si>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</si>
  <si>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</si>
  <si>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</si>
  <si>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</si>
  <si>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</si>
  <si>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</si>
  <si>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</si>
  <si>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</si>
  <si>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</si>
  <si>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</si>
  <si>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</si>
  <si>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</si>
  <si>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</si>
  <si>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</si>
  <si>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</si>
  <si>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</si>
  <si>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</si>
  <si>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</si>
  <si>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</si>
  <si>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</si>
  <si>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</si>
  <si>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</si>
  <si>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</si>
  <si>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</si>
  <si>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</si>
  <si>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</si>
  <si>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</si>
  <si>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</si>
  <si>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</si>
  <si>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</si>
  <si>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</si>
  <si>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</si>
  <si>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</si>
  <si>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</si>
  <si>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</si>
  <si>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</si>
  <si>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</si>
  <si>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</si>
  <si>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</si>
  <si>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</si>
  <si>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</si>
  <si>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</si>
  <si>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</si>
  <si>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</si>
  <si>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</si>
  <si>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</si>
  <si>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</si>
  <si>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</si>
  <si>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</si>
  <si>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</si>
  <si>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</si>
  <si>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</si>
  <si>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</si>
  <si>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</si>
  <si>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</si>
  <si>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</si>
  <si>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</si>
  <si>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</si>
  <si>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</si>
  <si>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</si>
  <si>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</si>
  <si>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</si>
  <si>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</si>
  <si>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</si>
  <si>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</si>
  <si>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</si>
  <si>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</si>
  <si>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</si>
  <si>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</si>
  <si>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</si>
  <si>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</si>
  <si>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</si>
  <si>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</si>
  <si>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</si>
  <si>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</si>
  <si>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</si>
  <si>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</si>
  <si>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</si>
  <si>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</si>
  <si>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</si>
  <si>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</si>
  <si>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</si>
  <si>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</si>
  <si>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</si>
  <si>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</si>
  <si>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</si>
  <si>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</si>
  <si>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</si>
  <si>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</si>
  <si>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</si>
  <si>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</si>
  <si>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</si>
  <si>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</si>
  <si>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</si>
  <si>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</si>
  <si>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</si>
  <si>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</si>
  <si>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</si>
  <si>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</si>
  <si>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</si>
  <si>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</si>
  <si>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</si>
  <si>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</si>
  <si>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</si>
  <si>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</si>
  <si>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</si>
  <si>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</si>
  <si>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</si>
  <si>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</si>
  <si>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</si>
  <si>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</si>
  <si>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</si>
  <si>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</si>
  <si>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</si>
  <si>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</si>
  <si>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</si>
  <si>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</si>
  <si>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</si>
  <si>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</si>
  <si>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</si>
  <si>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</si>
  <si>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</si>
  <si>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</si>
  <si>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</si>
  <si>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</si>
  <si>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</si>
  <si>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</si>
  <si>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</si>
  <si>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</si>
  <si>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</si>
  <si>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</si>
  <si>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</si>
  <si>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</si>
  <si>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</si>
  <si>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</si>
  <si>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</si>
  <si>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</si>
  <si>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</si>
  <si>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</si>
  <si>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</si>
  <si>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</si>
  <si>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</si>
  <si>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</si>
  <si>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</si>
  <si>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</si>
  <si>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</si>
  <si>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</si>
  <si>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</si>
  <si>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</si>
  <si>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</si>
  <si>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</si>
  <si>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</si>
  <si>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</si>
  <si>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</si>
  <si>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</si>
  <si>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</si>
  <si>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</si>
  <si>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</si>
  <si>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</si>
  <si>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</si>
  <si>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</si>
  <si>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</si>
  <si>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</si>
  <si>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</si>
  <si>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</si>
  <si>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</si>
  <si>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</si>
  <si>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</si>
  <si>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</si>
  <si>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</si>
  <si>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</si>
  <si>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</si>
  <si>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</si>
  <si>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</si>
  <si>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</si>
  <si>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</si>
  <si>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</si>
  <si>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</si>
  <si>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</si>
  <si>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</si>
  <si>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</si>
  <si>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</si>
  <si>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</si>
  <si>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</si>
  <si>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</si>
  <si>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</si>
  <si>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</si>
  <si>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</si>
  <si>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</si>
  <si>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</si>
  <si>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</si>
  <si>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</si>
  <si>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</si>
  <si>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</si>
  <si>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</si>
  <si>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</si>
  <si>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</si>
  <si>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</si>
  <si>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</si>
  <si>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</si>
  <si>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</si>
  <si>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</si>
  <si>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</si>
  <si>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</si>
  <si>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</si>
  <si>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</si>
  <si>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</si>
  <si>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</si>
  <si>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</si>
  <si>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</si>
  <si>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</si>
  <si>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</si>
  <si>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</si>
  <si>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</si>
  <si>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</si>
  <si>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</si>
  <si>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</si>
  <si>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</si>
  <si>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</si>
  <si>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</si>
  <si>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</si>
  <si>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</si>
  <si>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</si>
  <si>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</si>
  <si>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</si>
  <si>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</si>
  <si>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</si>
  <si>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</si>
  <si>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</si>
  <si>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</si>
  <si>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</si>
  <si>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</si>
  <si>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</si>
  <si>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</si>
  <si>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</si>
  <si>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</si>
  <si>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</si>
  <si>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</si>
  <si>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</si>
  <si>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</si>
  <si>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</si>
  <si>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</si>
  <si>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</si>
  <si>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</si>
  <si>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</si>
  <si>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</si>
  <si>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</si>
  <si>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</si>
  <si>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</si>
  <si>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</si>
  <si>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</si>
  <si>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</si>
  <si>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</si>
  <si>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</si>
  <si>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</si>
  <si>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</si>
  <si>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</si>
  <si>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</si>
  <si>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</si>
  <si>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</si>
  <si>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</si>
  <si>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</si>
  <si>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</si>
  <si>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</si>
  <si>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</si>
  <si>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</si>
  <si>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</si>
  <si>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</si>
  <si>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</si>
  <si>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</si>
  <si>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</si>
  <si>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</si>
  <si>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</si>
  <si>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</si>
  <si>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</si>
  <si>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</si>
  <si>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</si>
  <si>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</si>
  <si>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</si>
  <si>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</si>
  <si>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</si>
  <si>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</si>
  <si>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</si>
  <si>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</si>
  <si>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</si>
  <si>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</si>
  <si>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</si>
  <si>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</si>
  <si>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</si>
  <si>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</si>
  <si>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</si>
  <si>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</si>
  <si>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</si>
  <si>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</si>
  <si>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</si>
  <si>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</si>
  <si>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</si>
  <si>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</si>
  <si>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</si>
  <si>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</si>
  <si>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</si>
  <si>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</si>
  <si>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</si>
  <si>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</si>
  <si>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</si>
  <si>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</si>
  <si>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</si>
  <si>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</si>
  <si>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</si>
  <si>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</si>
  <si>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</si>
  <si>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</si>
  <si>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</si>
  <si>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</si>
  <si>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</si>
  <si>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</si>
  <si>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</si>
  <si>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</si>
  <si>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</si>
  <si>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</si>
  <si>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</si>
  <si>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</si>
  <si>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</si>
  <si>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</si>
  <si>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</si>
  <si>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</si>
  <si>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</si>
  <si>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</si>
  <si>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</si>
  <si>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</si>
  <si>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</si>
  <si>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</si>
  <si>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</si>
  <si>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</si>
  <si>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</si>
  <si>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</si>
  <si>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</si>
  <si>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</si>
  <si>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</si>
  <si>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</si>
  <si>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</si>
  <si>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</si>
  <si>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</si>
  <si>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</si>
  <si>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</si>
  <si>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</si>
  <si>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</si>
  <si>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</si>
  <si>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</si>
  <si>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</si>
  <si>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</si>
  <si>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</si>
  <si>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</si>
  <si>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</si>
  <si>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</si>
  <si>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</si>
  <si>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</si>
  <si>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</si>
  <si>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</si>
  <si>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</si>
  <si>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</si>
  <si>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</si>
  <si>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</si>
  <si>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</si>
  <si>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</si>
  <si>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</si>
  <si>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</si>
  <si>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</si>
  <si>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</si>
  <si>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</si>
  <si>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</si>
  <si>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</si>
  <si>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</si>
  <si>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</si>
  <si>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</si>
  <si>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</si>
  <si>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</si>
  <si>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</si>
  <si>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</si>
  <si>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</si>
  <si>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</si>
  <si>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</si>
  <si>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</si>
  <si>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</si>
  <si>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</si>
  <si>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</si>
  <si>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</si>
  <si>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</si>
  <si>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</si>
  <si>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</si>
  <si>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</si>
  <si>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</si>
  <si>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</si>
  <si>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</si>
  <si>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</si>
  <si>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</si>
  <si>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</si>
  <si>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</si>
  <si>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</si>
  <si>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</si>
  <si>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</si>
  <si>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</si>
  <si>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</si>
  <si>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</si>
  <si>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</si>
  <si>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</si>
  <si>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</si>
  <si>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</si>
  <si>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</si>
  <si>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</si>
  <si>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</si>
  <si>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</si>
  <si>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</si>
  <si>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</si>
  <si>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</si>
  <si>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</si>
  <si>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</si>
  <si>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</si>
  <si>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</si>
  <si>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</si>
  <si>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</si>
  <si>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</si>
  <si>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</si>
  <si>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</si>
  <si>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</si>
  <si>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</si>
  <si>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</si>
  <si>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</si>
  <si>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</si>
  <si>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</si>
  <si>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</si>
  <si>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</si>
  <si>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</si>
  <si>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</si>
  <si>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</si>
  <si>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</si>
  <si>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</si>
  <si>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</si>
  <si>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</si>
  <si>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</si>
  <si>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</si>
  <si>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</si>
  <si>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</si>
  <si>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</si>
  <si>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</si>
  <si>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</si>
  <si>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</si>
  <si>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</si>
  <si>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</si>
  <si>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</si>
  <si>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</si>
  <si>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</si>
  <si>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</si>
  <si>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</si>
  <si>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</si>
  <si>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</si>
  <si>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</si>
  <si>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</si>
  <si>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</si>
  <si>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</si>
  <si>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</si>
  <si>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</si>
  <si>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</si>
  <si>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</si>
  <si>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</si>
  <si>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</si>
  <si>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</si>
  <si>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</si>
  <si>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</si>
  <si>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</si>
  <si>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</si>
  <si>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</si>
  <si>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</si>
  <si>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</si>
  <si>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</si>
  <si>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</si>
  <si>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</si>
  <si>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</si>
  <si>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</si>
  <si>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</si>
  <si>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</si>
  <si>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</si>
  <si>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</si>
  <si>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</si>
  <si>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</si>
  <si>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</si>
  <si>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</si>
  <si>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</si>
  <si>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</si>
  <si>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</si>
  <si>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</si>
  <si>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</si>
  <si>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</si>
  <si>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</si>
  <si>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</si>
  <si>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</si>
  <si>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</si>
  <si>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</si>
  <si>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</si>
  <si>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</si>
  <si>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</si>
  <si>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</si>
  <si>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</si>
  <si>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</si>
  <si>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</si>
  <si>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</si>
  <si>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</si>
  <si>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</si>
  <si>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</si>
  <si>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</si>
  <si>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</si>
  <si>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</si>
  <si>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</si>
  <si>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</si>
  <si>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</si>
  <si>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</si>
  <si>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</si>
  <si>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</si>
  <si>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</si>
  <si>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</si>
  <si>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</si>
  <si>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</si>
  <si>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</si>
  <si>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</si>
  <si>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</si>
  <si>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</si>
  <si>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</si>
  <si>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</si>
  <si>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</si>
  <si>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</si>
  <si>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</si>
  <si>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</si>
  <si>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</si>
  <si>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</si>
  <si>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</si>
  <si>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</si>
  <si>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</si>
  <si>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</si>
  <si>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</si>
  <si>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</si>
  <si>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</si>
  <si>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</si>
  <si>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</si>
  <si>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</si>
  <si>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</si>
  <si>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</si>
  <si>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</si>
  <si>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</si>
  <si>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</si>
  <si>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</si>
  <si>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</si>
  <si>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</si>
  <si>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</si>
  <si>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</si>
  <si>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</si>
  <si>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</si>
  <si>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</si>
  <si>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</si>
  <si>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</si>
  <si>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</si>
  <si>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</si>
  <si>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</si>
  <si>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</si>
  <si>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</si>
  <si>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</si>
  <si>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</si>
  <si>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</si>
  <si>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</si>
  <si>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</si>
  <si>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</si>
  <si>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</si>
  <si>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</si>
  <si>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</si>
  <si>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</si>
  <si>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</si>
  <si>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</si>
  <si>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</si>
  <si>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</si>
  <si>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</si>
  <si>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</si>
  <si>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</si>
  <si>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</si>
  <si>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</si>
  <si>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</si>
  <si>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</si>
  <si>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</si>
  <si>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</si>
  <si>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</si>
  <si>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</si>
  <si>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</si>
  <si>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</si>
  <si>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</si>
  <si>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</si>
  <si>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</si>
  <si>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</si>
  <si>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</si>
  <si>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</si>
  <si>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</si>
  <si>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</si>
  <si>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</si>
  <si>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</si>
  <si>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</si>
  <si>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</si>
  <si>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</si>
  <si>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</si>
  <si>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</si>
  <si>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</si>
  <si>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</si>
  <si>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</si>
  <si>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</si>
  <si>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</si>
  <si>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</si>
  <si>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</si>
  <si>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</si>
  <si>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</si>
  <si>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</si>
  <si>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</si>
  <si>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</si>
  <si>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</si>
  <si>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</si>
  <si>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</si>
  <si>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</si>
  <si>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</si>
  <si>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</si>
  <si>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</si>
  <si>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</si>
  <si>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</si>
  <si>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</si>
  <si>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</si>
  <si>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</si>
  <si>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</si>
  <si>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</si>
  <si>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</si>
  <si>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</si>
  <si>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</si>
  <si>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</si>
  <si>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</si>
  <si>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</si>
  <si>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</si>
  <si>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</si>
  <si>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</si>
  <si>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</si>
  <si>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</si>
  <si>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</si>
  <si>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</si>
  <si>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</si>
  <si>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</si>
  <si>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</si>
  <si>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</si>
  <si>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</si>
  <si>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</si>
  <si>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</si>
  <si>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</si>
  <si>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</si>
  <si>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</si>
  <si>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</si>
  <si>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</si>
  <si>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</si>
  <si>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</si>
  <si>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</si>
  <si>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</si>
  <si>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</si>
  <si>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</si>
  <si>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</si>
  <si>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</si>
  <si>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</si>
  <si>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</si>
  <si>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</si>
  <si>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</si>
  <si>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</si>
  <si>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</si>
  <si>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</si>
  <si>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</si>
  <si>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</si>
  <si>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</si>
  <si>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</si>
  <si>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</si>
  <si>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</si>
  <si>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</si>
  <si>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</si>
  <si>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</si>
  <si>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</si>
  <si>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</si>
  <si>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</si>
  <si>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</si>
  <si>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</si>
  <si>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</si>
  <si>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</si>
  <si>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</si>
  <si>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</si>
  <si>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</si>
  <si>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</si>
  <si>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</si>
  <si>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</si>
  <si>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</si>
  <si>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</si>
  <si>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</si>
  <si>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</si>
  <si>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</si>
  <si>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</si>
  <si>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</si>
  <si>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</si>
  <si>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</si>
  <si>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</si>
  <si>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</si>
  <si>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</si>
  <si>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</si>
  <si>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</si>
  <si>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</si>
  <si>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</si>
  <si>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</si>
  <si>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</si>
  <si>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</si>
  <si>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</si>
  <si>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</si>
  <si>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</si>
  <si>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</si>
  <si>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</si>
  <si>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</si>
  <si>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</si>
  <si>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</si>
  <si>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</si>
  <si>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</si>
  <si>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</si>
  <si>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</si>
  <si>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</si>
  <si>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</si>
  <si>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</si>
  <si>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</si>
  <si>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</si>
  <si>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</si>
  <si>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</si>
  <si>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</si>
  <si>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</si>
  <si>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</si>
  <si>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</si>
  <si>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</si>
  <si>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</si>
  <si>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</si>
  <si>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</si>
  <si>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</si>
  <si>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</si>
  <si>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</si>
  <si>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</si>
  <si>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</si>
  <si>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</si>
  <si>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</si>
  <si>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</si>
  <si>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</si>
  <si>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</si>
  <si>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</si>
  <si>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</si>
  <si>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</si>
  <si>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</si>
  <si>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</si>
  <si>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</si>
  <si>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</si>
  <si>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</si>
  <si>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</si>
  <si>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</si>
  <si>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</si>
  <si>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</si>
  <si>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</si>
  <si>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</si>
  <si>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</si>
  <si>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</si>
  <si>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</si>
  <si>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</si>
  <si>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</si>
  <si>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</si>
  <si>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</si>
  <si>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</si>
  <si>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</si>
  <si>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</si>
  <si>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</si>
  <si>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</si>
  <si>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</si>
  <si>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</si>
  <si>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</si>
  <si>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</si>
  <si>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</si>
  <si>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</si>
  <si>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</si>
  <si>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</si>
  <si>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</si>
  <si>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</si>
  <si>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</si>
  <si>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</si>
  <si>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</si>
  <si>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</si>
  <si>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</si>
  <si>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</si>
  <si>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</si>
  <si>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</si>
  <si>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</si>
  <si>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</si>
  <si>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</si>
  <si>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</si>
  <si>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</si>
  <si>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</si>
  <si>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</si>
  <si>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</si>
  <si>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</si>
  <si>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</si>
  <si>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</si>
  <si>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</si>
  <si>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</si>
  <si>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</si>
  <si>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</si>
  <si>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</si>
  <si>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</si>
  <si>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</si>
  <si>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</si>
  <si>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</si>
  <si>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</si>
  <si>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</si>
  <si>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</si>
  <si>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</si>
  <si>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</si>
  <si>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</si>
  <si>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</si>
  <si>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</si>
  <si>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</si>
  <si>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</si>
  <si>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</si>
  <si>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</si>
  <si>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</si>
  <si>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</si>
  <si>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</si>
  <si>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</si>
  <si>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</si>
  <si>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</si>
  <si>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</si>
  <si>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</si>
  <si>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</si>
  <si>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</si>
  <si>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</si>
  <si>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</si>
  <si>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</si>
  <si>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</si>
  <si>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</si>
  <si>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</si>
  <si>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</si>
  <si>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</si>
  <si>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</si>
  <si>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</si>
  <si>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</si>
  <si>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</si>
  <si>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</si>
  <si>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</si>
  <si>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</si>
  <si>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</si>
  <si>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</si>
  <si>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</si>
  <si>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</si>
  <si>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</si>
  <si>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</si>
  <si>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</si>
  <si>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</si>
  <si>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</si>
  <si>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</si>
  <si>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</si>
  <si>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</si>
  <si>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</si>
  <si>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</si>
  <si>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</si>
  <si>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</si>
  <si>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</si>
  <si>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</si>
  <si>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</si>
  <si>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</si>
  <si>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</si>
  <si>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</si>
  <si>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</si>
  <si>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</si>
  <si>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</si>
  <si>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</si>
  <si>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</si>
  <si>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</si>
  <si>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</si>
  <si>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</si>
  <si>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</si>
  <si>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</si>
  <si>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</si>
  <si>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</si>
  <si>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</si>
  <si>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</si>
  <si>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</si>
  <si>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</si>
  <si>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</si>
  <si>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</si>
  <si>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</si>
  <si>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</si>
  <si>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</si>
  <si>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</si>
  <si>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</si>
  <si>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</si>
  <si>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</si>
  <si>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</si>
  <si>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</si>
  <si>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</si>
  <si>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</si>
  <si>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</si>
  <si>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</si>
  <si>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</si>
  <si>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</si>
  <si>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</si>
  <si>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</si>
  <si>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</si>
  <si>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</si>
  <si>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</si>
  <si>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</si>
  <si>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</si>
  <si>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</si>
  <si>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</si>
  <si>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</si>
  <si>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</si>
  <si>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</si>
  <si>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</si>
  <si>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</si>
  <si>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</si>
  <si>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</si>
  <si>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</si>
  <si>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</si>
  <si>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</si>
  <si>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</si>
  <si>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</si>
  <si>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</si>
  <si>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</si>
  <si>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</si>
  <si>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</si>
  <si>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</si>
  <si>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</si>
  <si>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</si>
  <si>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</si>
  <si>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</si>
  <si>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</si>
  <si>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</si>
  <si>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</si>
  <si>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</si>
  <si>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</si>
  <si>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</si>
  <si>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</si>
  <si>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</si>
  <si>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</si>
  <si>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</si>
  <si>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</si>
  <si>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</si>
  <si>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</si>
  <si>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</si>
  <si>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</si>
  <si>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</si>
  <si>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</si>
  <si>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</si>
  <si>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</si>
  <si>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</si>
  <si>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</si>
  <si>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</si>
  <si>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</si>
  <si>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</si>
  <si>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</si>
  <si>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</si>
  <si>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</si>
  <si>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</si>
  <si>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</si>
  <si>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</si>
  <si>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</si>
  <si>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</si>
  <si>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</si>
  <si>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</si>
  <si>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</si>
  <si>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</si>
  <si>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</si>
  <si>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</si>
  <si>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</si>
  <si>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</si>
  <si>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</si>
  <si>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</si>
  <si>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</si>
  <si>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</si>
  <si>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</si>
  <si>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</si>
  <si>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</si>
  <si>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</si>
  <si>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</si>
  <si>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</si>
  <si>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</si>
  <si>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</si>
  <si>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</si>
  <si>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</si>
  <si>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</si>
  <si>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</si>
  <si>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</si>
  <si>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</si>
  <si>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</si>
  <si>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</si>
  <si>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</si>
  <si>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</si>
  <si>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</si>
  <si>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</si>
  <si>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</si>
  <si>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</si>
  <si>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</si>
  <si>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</si>
  <si>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</si>
  <si>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</si>
  <si>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</si>
  <si>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</si>
  <si>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</si>
  <si>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</si>
  <si>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</si>
  <si>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</si>
  <si>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</si>
  <si>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</si>
  <si>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</si>
  <si>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</si>
  <si>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</si>
  <si>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</si>
  <si>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</si>
  <si>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</si>
  <si>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</si>
  <si>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</si>
  <si>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</si>
  <si>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</si>
  <si>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</si>
  <si>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</si>
  <si>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</si>
  <si>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</si>
  <si>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</si>
  <si>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</si>
  <si>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</si>
  <si>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</si>
  <si>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</si>
  <si>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</si>
  <si>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</si>
  <si>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</si>
  <si>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</si>
  <si>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</si>
  <si>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</si>
  <si>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</si>
  <si>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</si>
  <si>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</si>
  <si>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</si>
  <si>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</si>
  <si>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</si>
  <si>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</si>
  <si>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</si>
  <si>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</si>
  <si>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</si>
  <si>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</si>
  <si>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</si>
  <si>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</si>
  <si>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</si>
  <si>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</si>
  <si>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</si>
  <si>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</si>
  <si>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</si>
  <si>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</si>
  <si>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</si>
  <si>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</si>
  <si>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</si>
  <si>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</si>
  <si>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</si>
  <si>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</si>
  <si>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</si>
  <si>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</si>
  <si>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</si>
  <si>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</si>
  <si>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</si>
  <si>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</si>
  <si>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</si>
  <si>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</si>
  <si>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</si>
  <si>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</si>
  <si>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</si>
  <si>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</si>
  <si>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</si>
  <si>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</si>
  <si>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</si>
  <si>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</si>
  <si>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</si>
  <si>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</si>
  <si>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</si>
  <si>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</si>
  <si>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</si>
  <si>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</si>
  <si>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</si>
  <si>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</si>
  <si>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</si>
  <si>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</si>
  <si>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</si>
  <si>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</si>
  <si>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</si>
  <si>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</si>
  <si>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</si>
  <si>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</si>
  <si>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</si>
  <si>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</si>
  <si>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</si>
  <si>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</si>
  <si>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</si>
  <si>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</si>
  <si>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</si>
  <si>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</si>
  <si>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</si>
  <si>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</si>
  <si>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</si>
  <si>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</si>
  <si>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</si>
  <si>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</si>
  <si>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</si>
  <si>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</si>
  <si>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</si>
  <si>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</si>
  <si>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</si>
  <si>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</si>
  <si>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</si>
  <si>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</si>
  <si>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</si>
  <si>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</si>
  <si>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</si>
  <si>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</si>
  <si>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</si>
  <si>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</si>
  <si>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</si>
  <si>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</si>
  <si>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</si>
  <si>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</si>
  <si>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</si>
  <si>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</si>
  <si>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</si>
  <si>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</si>
  <si>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</si>
  <si>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</si>
  <si>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</si>
  <si>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</si>
  <si>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</si>
  <si>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</si>
  <si>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</si>
  <si>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</si>
  <si>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</si>
  <si>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</si>
  <si>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</si>
  <si>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</si>
  <si>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</si>
  <si>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</si>
  <si>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</si>
  <si>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</si>
  <si>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</si>
  <si>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</si>
  <si>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</si>
  <si>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</si>
  <si>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</si>
  <si>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</si>
  <si>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</si>
  <si>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</si>
  <si>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</si>
  <si>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</si>
  <si>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</si>
  <si>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</si>
  <si>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</si>
  <si>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</si>
  <si>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</si>
  <si>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</si>
  <si>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</si>
  <si>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</si>
  <si>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</si>
  <si>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</si>
  <si>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</si>
  <si>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</si>
  <si>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</si>
  <si>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</si>
  <si>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</si>
  <si>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</si>
  <si>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</si>
  <si>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</si>
  <si>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</si>
  <si>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</si>
  <si>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</si>
  <si>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</si>
  <si>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</si>
  <si>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</si>
  <si>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</si>
  <si>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</si>
  <si>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</si>
  <si>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</si>
  <si>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</si>
  <si>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</si>
  <si>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</si>
  <si>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</si>
  <si>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</si>
  <si>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</si>
  <si>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</si>
  <si>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</si>
  <si>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</si>
  <si>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</si>
  <si>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</si>
  <si>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</si>
  <si>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</si>
  <si>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</si>
  <si>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</si>
  <si>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</si>
  <si>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</si>
  <si>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</si>
  <si>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</si>
  <si>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</si>
  <si>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</si>
  <si>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</si>
  <si>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</si>
  <si>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</si>
  <si>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</si>
  <si>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</si>
  <si>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</si>
  <si>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</si>
  <si>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</si>
  <si>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</si>
  <si>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</si>
  <si>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</si>
  <si>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</si>
  <si>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</si>
  <si>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</si>
  <si>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</si>
  <si>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</si>
  <si>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</si>
  <si>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</si>
  <si>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</si>
  <si>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</si>
  <si>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</si>
  <si>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</si>
  <si>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</si>
  <si>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</si>
  <si>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</si>
  <si>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</si>
  <si>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</si>
  <si>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</si>
  <si>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</si>
  <si>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</si>
  <si>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</si>
  <si>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</si>
  <si>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</si>
  <si>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</si>
  <si>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</si>
  <si>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</si>
  <si>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</si>
  <si>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</si>
  <si>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</si>
  <si>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</si>
  <si>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</si>
  <si>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</si>
  <si>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</si>
  <si>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</si>
  <si>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</si>
  <si>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</si>
  <si>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</si>
  <si>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</si>
  <si>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</si>
  <si>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</si>
  <si>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</si>
  <si>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</si>
  <si>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</si>
  <si>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</si>
  <si>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</si>
  <si>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</si>
  <si>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</si>
  <si>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</si>
  <si>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</si>
  <si>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</si>
  <si>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</si>
  <si>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</si>
  <si>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</si>
  <si>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</si>
  <si>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</si>
  <si>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</si>
  <si>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</si>
  <si>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</si>
  <si>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</si>
  <si>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</si>
  <si>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</si>
  <si>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</si>
  <si>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</si>
  <si>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</si>
  <si>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</si>
  <si>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</si>
  <si>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</si>
  <si>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</si>
  <si>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</si>
  <si>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</si>
  <si>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</si>
  <si>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</si>
  <si>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</si>
  <si>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</si>
  <si>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</si>
  <si>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</si>
  <si>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</si>
  <si>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</si>
  <si>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</si>
  <si>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</si>
  <si>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</si>
  <si>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</si>
  <si>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</si>
  <si>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</si>
  <si>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</si>
  <si>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</si>
  <si>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</si>
  <si>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</si>
  <si>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</si>
  <si>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</si>
  <si>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</si>
  <si>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</si>
  <si>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</si>
  <si>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</si>
  <si>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</si>
  <si>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</si>
  <si>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</si>
  <si>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</si>
  <si>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</si>
  <si>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</si>
  <si>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</si>
  <si>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</si>
  <si>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</si>
  <si>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</si>
  <si>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</si>
  <si>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</si>
  <si>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</si>
  <si>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</si>
  <si>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</si>
  <si>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</si>
  <si>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</si>
  <si>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</si>
  <si>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</si>
  <si>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</si>
  <si>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</si>
  <si>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</si>
  <si>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</si>
  <si>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</si>
  <si>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</si>
  <si>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</si>
  <si>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</si>
  <si>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</si>
  <si>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</si>
  <si>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</si>
  <si>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</si>
  <si>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</si>
  <si>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</si>
  <si>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</si>
  <si>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</si>
  <si>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</si>
  <si>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</si>
  <si>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</si>
  <si>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</si>
  <si>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</si>
  <si>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</si>
  <si>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</si>
  <si>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</si>
  <si>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</si>
  <si>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</si>
  <si>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</si>
  <si>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</si>
  <si>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</si>
  <si>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</si>
  <si>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</si>
  <si>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</si>
  <si>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</si>
  <si>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</si>
  <si>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</si>
  <si>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</si>
  <si>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</si>
  <si>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</si>
  <si>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</si>
  <si>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</si>
  <si>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</si>
  <si>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</si>
  <si>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</si>
  <si>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</si>
  <si>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</si>
  <si>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</si>
  <si>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</si>
  <si>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</si>
  <si>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</si>
  <si>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</si>
  <si>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</si>
  <si>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</si>
  <si>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</si>
  <si>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</si>
  <si>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</si>
  <si>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</si>
  <si>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</si>
  <si>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</si>
  <si>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</si>
  <si>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</si>
  <si>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</si>
  <si>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</si>
  <si>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</si>
  <si>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</si>
  <si>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</si>
  <si>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</si>
  <si>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</si>
  <si>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</si>
  <si>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</si>
  <si>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</si>
  <si>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</si>
  <si>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</si>
  <si>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</si>
  <si>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</si>
  <si>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</si>
  <si>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</si>
  <si>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</si>
  <si>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</si>
  <si>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</si>
  <si>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</si>
  <si>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</si>
  <si>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</si>
  <si>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</si>
  <si>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</si>
  <si>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</si>
  <si>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</si>
  <si>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</si>
  <si>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</si>
  <si>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</si>
  <si>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</si>
  <si>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</si>
  <si>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</si>
  <si>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</si>
  <si>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</si>
  <si>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</si>
  <si>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</si>
  <si>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</si>
  <si>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</si>
  <si>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</si>
  <si>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</si>
  <si>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</si>
  <si>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</si>
  <si>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</si>
  <si>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</si>
  <si>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</si>
  <si>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</si>
  <si>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</si>
  <si>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</si>
  <si>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</si>
  <si>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</si>
  <si>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</si>
  <si>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</si>
  <si>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</si>
  <si>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</si>
  <si>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</si>
  <si>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</si>
  <si>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</si>
  <si>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</si>
  <si>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</si>
  <si>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</si>
  <si>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</si>
  <si>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</si>
  <si>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</si>
  <si>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</si>
  <si>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</si>
  <si>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</si>
  <si>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</si>
  <si>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</si>
  <si>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</si>
  <si>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</si>
  <si>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</si>
  <si>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</si>
  <si>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</si>
  <si>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</si>
  <si>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</si>
  <si>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</si>
  <si>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</si>
  <si>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</si>
  <si>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</si>
  <si>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</si>
  <si>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</si>
  <si>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</si>
  <si>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</si>
  <si>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</si>
  <si>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</si>
  <si>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</si>
  <si>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</si>
  <si>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</si>
  <si>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</si>
  <si>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</si>
  <si>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</si>
  <si>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</si>
  <si>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</si>
  <si>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</si>
  <si>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</si>
  <si>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</si>
  <si>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</si>
  <si>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</si>
  <si>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</si>
  <si>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</si>
  <si>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</si>
  <si>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</si>
  <si>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</si>
  <si>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</si>
  <si>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</si>
  <si>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</si>
  <si>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</si>
  <si>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</si>
  <si>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</si>
  <si>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</si>
  <si>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</si>
  <si>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</si>
  <si>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</si>
  <si>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</si>
  <si>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</si>
  <si>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</si>
  <si>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</si>
  <si>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</si>
  <si>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</si>
  <si>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</si>
  <si>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</si>
  <si>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</si>
  <si>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</si>
  <si>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</si>
  <si>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</si>
  <si>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</si>
  <si>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</si>
  <si>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</si>
  <si>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</si>
  <si>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</si>
  <si>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</si>
  <si>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</si>
  <si>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</si>
  <si>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</si>
  <si>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</si>
  <si>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</si>
  <si>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</si>
  <si>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</si>
  <si>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</si>
  <si>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</si>
  <si>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</si>
  <si>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</si>
  <si>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</si>
  <si>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</si>
  <si>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</si>
  <si>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</si>
  <si>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</si>
  <si>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</si>
  <si>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</si>
  <si>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</si>
  <si>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</si>
  <si>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</si>
  <si>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</si>
  <si>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</si>
  <si>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</si>
  <si>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</si>
  <si>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</si>
  <si>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</si>
  <si>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</si>
  <si>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</si>
  <si>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</si>
  <si>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</si>
  <si>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</si>
  <si>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</si>
  <si>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</si>
  <si>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</si>
  <si>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</si>
  <si>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</si>
  <si>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</si>
  <si>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</si>
  <si>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</si>
  <si>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</si>
  <si>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</si>
  <si>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</si>
  <si>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</si>
  <si>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</si>
  <si>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</si>
  <si>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</si>
  <si>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</si>
  <si>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</si>
  <si>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</si>
  <si>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</si>
  <si>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</si>
  <si>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</si>
  <si>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</si>
  <si>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</si>
  <si>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</si>
  <si>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</si>
  <si>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</si>
  <si>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</si>
  <si>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</si>
  <si>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</si>
  <si>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</si>
  <si>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</si>
  <si>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</si>
  <si>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</si>
  <si>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</si>
  <si>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</si>
  <si>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</si>
  <si>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</si>
  <si>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</si>
  <si>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</si>
  <si>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</si>
  <si>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</si>
  <si>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</si>
  <si>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</si>
  <si>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</si>
  <si>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</si>
  <si>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</si>
  <si>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</si>
  <si>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</si>
  <si>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</si>
  <si>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</si>
  <si>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</si>
  <si>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</si>
  <si>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</si>
  <si>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</si>
  <si>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</si>
  <si>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</si>
  <si>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</si>
  <si>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</si>
  <si>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</si>
  <si>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</si>
  <si>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</si>
  <si>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</si>
  <si>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</si>
  <si>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</si>
  <si>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</si>
  <si>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</si>
  <si>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</si>
  <si>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</si>
  <si>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</si>
  <si>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</si>
  <si>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</si>
  <si>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</si>
  <si>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</si>
  <si>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</si>
  <si>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</si>
  <si>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</si>
  <si>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</si>
  <si>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</si>
  <si>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</si>
  <si>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</si>
  <si>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</si>
  <si>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</si>
  <si>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</si>
  <si>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</si>
  <si>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</si>
  <si>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</si>
  <si>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</si>
  <si>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</si>
  <si>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</si>
  <si>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</si>
  <si>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</si>
  <si>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</si>
  <si>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</si>
  <si>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</si>
  <si>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</si>
  <si>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</si>
  <si>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</si>
  <si>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</si>
  <si>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</si>
  <si>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</si>
  <si>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</si>
  <si>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</si>
  <si>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</si>
  <si>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</si>
  <si>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</si>
  <si>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</si>
  <si>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</si>
  <si>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</si>
  <si>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</si>
  <si>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</si>
  <si>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</si>
  <si>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</si>
  <si>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</si>
  <si>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</si>
  <si>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</si>
  <si>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</si>
  <si>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</si>
  <si>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</si>
  <si>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</si>
  <si>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</si>
  <si>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</si>
  <si>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</si>
  <si>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</si>
  <si>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</si>
  <si>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</si>
  <si>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</si>
  <si>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</si>
  <si>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</si>
  <si>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</si>
  <si>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</si>
  <si>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</si>
  <si>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</si>
  <si>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</si>
  <si>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</si>
  <si>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</si>
  <si>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</si>
  <si>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</si>
  <si>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</si>
  <si>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</si>
  <si>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</si>
  <si>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</si>
  <si>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</si>
  <si>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</si>
  <si>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</si>
  <si>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</si>
  <si>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</si>
  <si>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</si>
  <si>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</si>
  <si>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</si>
  <si>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</si>
  <si>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</si>
  <si>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</si>
  <si>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</si>
  <si>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</si>
  <si>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</si>
  <si>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</si>
  <si>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</si>
  <si>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</si>
  <si>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</si>
  <si>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</si>
  <si>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</si>
  <si>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</si>
  <si>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</si>
  <si>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</si>
  <si>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</si>
  <si>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</si>
  <si>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</si>
  <si>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</si>
  <si>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</si>
  <si>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</si>
  <si>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</si>
  <si>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</si>
  <si>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</si>
  <si>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</si>
  <si>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</si>
  <si>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</si>
  <si>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</si>
  <si>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</si>
  <si>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</si>
  <si>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</si>
  <si>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</si>
  <si>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</si>
  <si>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</si>
  <si>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</si>
  <si>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</si>
  <si>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</si>
  <si>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</si>
  <si>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</si>
  <si>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</si>
  <si>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</si>
  <si>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</si>
  <si>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</si>
  <si>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</si>
  <si>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</si>
  <si>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</si>
  <si>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</si>
  <si>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</si>
  <si>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</si>
  <si>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</si>
  <si>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</si>
  <si>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</si>
  <si>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</si>
  <si>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</si>
  <si>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</si>
  <si>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</si>
  <si>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</si>
  <si>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</si>
  <si>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</si>
  <si>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</si>
  <si>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</si>
  <si>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</si>
  <si>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</si>
  <si>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</si>
  <si>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</si>
  <si>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</si>
  <si>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</si>
  <si>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</si>
  <si>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</si>
  <si>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</si>
  <si>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</si>
  <si>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</si>
  <si>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</si>
  <si>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</si>
  <si>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</si>
  <si>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</si>
  <si>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</si>
  <si>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</si>
  <si>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</si>
  <si>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</si>
  <si>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</si>
  <si>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</si>
  <si>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</si>
  <si>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</si>
  <si>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</si>
  <si>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</si>
  <si>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</si>
  <si>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</si>
  <si>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</si>
  <si>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</si>
  <si>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</si>
  <si>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</si>
  <si>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</si>
  <si>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</si>
  <si>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</si>
  <si>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</si>
  <si>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</si>
  <si>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</si>
  <si>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</si>
  <si>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</si>
  <si>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</si>
  <si>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</si>
  <si>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</si>
  <si>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</si>
  <si>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</si>
  <si>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</si>
  <si>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</si>
  <si>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</si>
  <si>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</si>
  <si>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</si>
  <si>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</si>
  <si>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</si>
  <si>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</si>
  <si>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</si>
  <si>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</si>
  <si>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</si>
  <si>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</si>
  <si>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</si>
  <si>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</si>
  <si>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</si>
  <si>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</si>
  <si>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</si>
  <si>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</si>
  <si>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</si>
  <si>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</si>
  <si>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</si>
  <si>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</si>
  <si>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</si>
  <si>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</si>
  <si>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</si>
  <si>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</si>
  <si>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</si>
  <si>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</si>
  <si>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</si>
  <si>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</si>
  <si>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</si>
  <si>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</si>
  <si>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</si>
  <si>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</si>
  <si>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</si>
  <si>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</si>
  <si>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</si>
  <si>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</si>
  <si>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</si>
  <si>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</si>
  <si>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</si>
  <si>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</si>
  <si>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</si>
  <si>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</si>
  <si>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</si>
  <si>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</si>
  <si>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</si>
  <si>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</si>
  <si>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</si>
  <si>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</si>
  <si>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</si>
  <si>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</si>
  <si>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</si>
  <si>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</si>
  <si>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</si>
  <si>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</si>
  <si>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</si>
  <si>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</si>
  <si>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</si>
  <si>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</si>
  <si>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</si>
  <si>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</si>
  <si>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</si>
  <si>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</si>
  <si>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</si>
  <si>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15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</si>
  <si>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</si>
  <si>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</si>
  <si>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</si>
  <si>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</si>
  <si>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</si>
  <si>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</si>
  <si>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</si>
  <si>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</si>
  <si>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</si>
  <si>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</si>
  <si>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</si>
  <si>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</si>
  <si>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</si>
  <si>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</si>
  <si>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</si>
  <si>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</si>
  <si>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</si>
  <si>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</si>
  <si>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</si>
  <si>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</si>
  <si>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</si>
  <si>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</si>
  <si>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</si>
  <si>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</si>
  <si>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</si>
  <si>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</si>
  <si>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</si>
  <si>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</si>
  <si>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</si>
  <si>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</si>
  <si>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</si>
  <si>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</si>
  <si>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</si>
  <si>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</si>
  <si>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</si>
  <si>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</si>
  <si>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</si>
  <si>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</si>
  <si>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</si>
  <si>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</si>
  <si>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</si>
  <si>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</si>
  <si>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</si>
  <si>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</si>
  <si>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</si>
  <si>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</si>
  <si>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</si>
  <si>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</si>
  <si>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</si>
  <si>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</si>
  <si>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</si>
  <si>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</si>
  <si>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</si>
  <si>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</si>
  <si>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</si>
  <si>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</si>
  <si>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</si>
  <si>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</si>
  <si>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</si>
  <si>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</si>
  <si>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</si>
  <si>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</si>
  <si>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</si>
  <si>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</si>
  <si>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</si>
  <si>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</si>
  <si>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</si>
  <si>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</si>
  <si>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</si>
  <si>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</si>
  <si>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</si>
  <si>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</si>
  <si>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</si>
  <si>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</si>
  <si>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</si>
  <si>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</si>
  <si>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</si>
  <si>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</si>
  <si>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</si>
  <si>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</si>
  <si>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</si>
  <si>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</si>
  <si>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</si>
  <si>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</si>
  <si>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</si>
  <si>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</si>
  <si>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</si>
  <si>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</si>
  <si>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</si>
  <si>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</si>
  <si>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</si>
  <si>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</si>
  <si>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</si>
  <si>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</si>
  <si>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</si>
  <si>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/Team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</si>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</sst>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314.37482476852165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0.24009097222733544</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45977.323250694448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45977.323250694448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45977.323250694448</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45977.323250694448</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45977.323250694448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45977.323250694448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45977.323250694448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45977.323250694448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45977.323250694448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45977.323250694448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45977.323250694448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45977.323250694448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45977.323250694448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45977.323250694448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45977.323250694448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45977.323250694448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45977.323250694448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45977.323250694448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45977.323250694448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45977.323250694448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45977.323250694448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45977.323250694448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45977.323250694448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45977.323250694448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45977.323250694448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45977.323250694448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45977.323250694448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45977.323250694448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45977.323250694448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45977.323250694448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45977.323250694448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45977.323250694448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45977.323250694448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45977.323250694448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45977.323250694448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45977.323250694448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45977.323250694448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45977.323250694448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45977.323250694448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45977.323250694448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45977.323250694448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45977.323250694448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45977.323250694448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45977.323250694448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45977.323250694448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45977.323250694448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45977.323250694448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45977.323250694448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45977.323250694448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45977.323250694448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45977.323250694448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45977.323250694448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45977.323250694448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45977.323250694448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45977.323250694448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45977.323250694448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45977.323250694448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45977.323250694448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45977.323250694448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45977.323250694448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45977.323250694448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45977.323250694448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45977.323250694448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45977.323250694448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45977.323250694448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45977.323250694448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45977.323250694448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45977.323250694448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45977.323250694448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45977.323250694448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45977.323250694448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45977.323250694448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45977.323250694448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45977.323250694448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45977.323250694448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45977.323250694448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45977.323250694448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45977.323250694448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45977.323250694448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45977.323250694448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45977.323250694448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45977.323250694448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45977.323250694448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45977.323250694448</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152.32341273148631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0.8869081018565339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0.60016041666676756</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0.3907275462988764</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0.30432708333682967</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45977.323250694448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45977.323250694448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45977.323250694448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45977.323250694448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45977.323250694448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45977.323250694448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45977.323250694448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45977.323250694448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45977.323250694448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45977.323250694448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45977.323250694448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45977.323250694448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45977.323250694448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45977.323250694448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45977.323250694448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45977.323250694448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45977.323250694448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45977.323250694448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45977.323250694448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45977.323250694448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45977.323250694448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45977.323250694448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45977.323250694448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45977.323250694448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45977.323250694448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45977.323250694448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45977.323250694448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45977.323250694448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45977.323250694448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45977.323250694448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45977.323250694448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45977.323250694448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45977.323250694448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45977.323250694448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45977.323250694448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45977.323250694448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45977.323250694448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45977.323250694448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45977.323250694448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45977.323250694448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45977.323250694448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45977.323250694448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45977.323250694448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45977.323250694448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45977.323250694448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45977.323250694448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45977.323250694448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45977.323250694448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45977.323250694448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45977.323250694448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45977.323250694448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45977.323250694448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45977.323250694448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45977.323250694448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45977.323250694448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45977.323250694448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45977.323250694448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45977.323250694448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45977.323250694448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45977.323250694448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45977.323250694448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45977.323250694448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45977.323250694448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45977.323250694448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45977.323250694448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45977.323250694448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45977.323250694448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45977.323250694448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45977.323250694448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45977.323250694448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45977.323250694448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45977.323250694448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45977.323250694448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45977.323250694448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45977.323250694448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45977.323250694448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45977.323250694448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45977.323250694448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45977.323250694448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45977.323250694448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45977.323250694448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45977.323250694448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45977.323250694448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45977.323250694448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45977.323250694448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45977.323250694448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45977.323250694448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45977.323250694448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45977.323250694448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45977.323250694448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45977.323250694448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45977.323250694448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45977.323250694448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45977.323250694448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45977.323250694448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45977.323250694448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45977.323250694448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45977.323250694448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45977.323250694448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45977.323250694448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45977.323250694448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45977.323250694448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45977.323250694448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45977.323250694448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45977.323250694448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45977.323250694448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45977.323250694448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45977.323250694448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45977.323250694448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45977.323250694448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45977.323250694448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45977.323250694448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45977.323250694448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45977.323250694448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45977.323250694448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45977.323250694448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45977.323250694448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45977.323250694448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45977.323250694448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45977.323250694448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45977.323250694448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45977.323250694448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45977.323250694448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45977.323250694448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45977.323250694448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45977.323250694448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45977.323250694448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45977.323250694448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45977.323250694448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45977.323250694448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45977.323250694448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45977.323250694448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45977.323250694448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45977.323250694448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45977.323250694448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45977.323250694448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45977.323250694448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45977.323250694448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45977.323250694448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45977.323250694448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45977.323250694448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45977.323250694448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45977.323250694448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45977.323250694448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45977.323250694448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45977.323250694448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45977.323250694448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45977.323250694448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45977.323250694448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45977.323250694448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45977.323250694448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45977.323250694448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45977.323250694448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45977.323250694448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45977.323250694448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45977.323250694448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45977.323250694448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45977.323250694448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45977.323250694448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45977.323250694448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45977.323250694448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45977.323250694448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45977.323250694448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45977.323250694448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45977.323250694448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45977.323250694448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45977.323250694448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45977.323250694448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45977.323250694448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45977.323250694448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45977.323250694448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45977.323250694448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45977.323250694448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45977.323250694448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45977.323250694448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45977.323250694448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45977.323250694448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45977.323250694448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45977.323250694448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45977.323250694448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45977.323250694448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45977.323250694448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45977.323250694448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45977.323250694448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45977.323250694448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45977.323250694448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45977.323250694448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45977.323250694448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45977.323250694448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45977.323250694448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45977.323250694448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45977.323250694448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45977.323250694448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45977.323250694448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45977.323250694448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45977.323250694448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45977.323250694448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45977.323250694448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45977.323250694448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45977.323250694448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45977.323250694448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45977.323250694448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45977.323250694448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45977.323250694448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45977.323250694448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45977.323250694448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45977.323250694448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45977.323250694448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45977.323250694448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45977.323250694448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45977.323250694448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45977.323250694448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45977.323250694448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45977.323250694448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45977.323250694448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45977.323250694448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45977.323250694448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45977.323250694448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45977.323250694448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45977.323250694448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45977.323250694448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45977.323250694448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45977.323250694448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45977.323250694448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45977.323250694448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45977.323250694448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45977.323250694448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45977.323250694448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45977.323250694448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45977.323250694448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45977.323250694448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45977.323250694448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45977.323250694448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45977.323250694448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45977.323250694448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45977.323250694448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45977.323250694448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45977.323250694448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45977.323250694448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45977.323250694448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45977.323250694448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45977.323250694448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45977.323250694448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45977.323250694448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45977.323250694448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45977.323250694448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45977.323250694448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45977.323250694448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45977.323250694448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45977.323250694448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45977.323250694448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45977.323250694448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45977.323250694448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45977.323250694448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45977.323250694448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45977.323250694448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45977.323250694448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45977.323250694448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45977.323250694448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45977.323250694448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45977.323250694448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45977.323250694448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45977.323250694448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45977.323250694448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45977.323250694448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45977.323250694448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45977.323250694448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45977.323250694448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45977.323250694448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45977.323250694448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45977.323250694448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45977.323250694448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45977.323250694448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45977.323250694448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45977.323250694448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45977.323250694448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45977.323250694448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45977.323250694448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45977.323250694448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45977.323250694448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45977.323250694448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45977.323250694448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45977.323250694448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45977.323250694448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45977.323250694448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45977.323250694448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45977.323250694448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45977.323250694448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45977.323250694448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45977.323250694448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45977.323250694448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45977.323250694448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45977.323250694448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45977.323250694448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45977.323250694448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45977.323250694448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45977.323250694448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45977.323250694448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45977.323250694448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45977.323250694448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45977.323250694448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45977.323250694448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45977.323250694448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45977.323250694448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45977.323250694448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45977.323250694448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45977.323250694448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45977.323250694448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45977.323250694448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45977.323250694448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45977.323250694448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45977.323250694448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45977.323250694448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45977.323250694448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45977.323250694448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45977.323250694448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45977.323250694448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45977.323250694448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45977.323250694448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45977.323250694448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45977.323250694448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45977.323250694448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45977.323250694448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45977.323250694448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45977.323250694448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45977.323250694448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45977.323250694448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45977.323250694448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45977.323250694448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45977.323250694448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45977.323250694448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45977.323250694448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45977.323250694448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45977.323250694448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45977.323250694448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45977.323250694448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45977.323250694448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45977.323250694448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45977.323250694448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45977.323250694448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45977.323250694448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45977.323250694448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45977.323250694448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45977.323250694448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45977.323250694448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45977.323250694448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45977.323250694448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45977.323250694448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45977.323250694448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45977.323250694448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45977.323250694448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45977.323250694448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45977.323250694448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45977.323250694448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45977.323250694448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45977.323250694448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45977.323250694448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45977.323250694448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45977.323250694448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45977.323250694448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45977.323250694448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45977.323250694448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45977.323250694448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45977.323250694448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45977.323250694448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45977.323250694448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45977.323250694448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45977.323250694448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45977.323250694448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45977.323250694448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45977.323250694448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45977.323250694448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45977.323250694448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45977.323250694448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45977.323250694448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45977.323250694448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45977.323250694448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45977.323250694448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45977.323250694448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45977.323250694448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45977.323250694448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45977.323250694448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45977.323250694448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45977.323250694448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45977.323250694448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45977.323250694448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45977.323250694448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45977.323250694448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45977.323250694448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45977.323250694448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45977.323250694448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45977.323250694448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45977.323250694448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45977.323250694448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45977.323250694448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45977.323250694448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45977.323250694448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45977.323250694448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45977.323250694448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45977.323250694448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45977.323250694448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45977.323250694448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45977.323250694448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45977.323250694448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45977.323250694448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45977.323250694448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45977.323250694448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45977.323250694448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45977.323250694448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45977.323250694448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45977.323250694448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45977.323250694448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45977.323250694448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45977.323250694448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45977.323250694448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45977.323250694448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45977.323250694448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45977.323250694448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45977.323250694448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45977.323250694448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45977.323250694448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45977.323250694448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45977.323250694448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45977.323250694448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45977.323250694448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45977.323250694448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45977.323250694448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45977.323250694448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45977.323250694448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45977.323250694448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45977.323250694448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45977.323250694448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45977.323250694448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45977.323250694448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45977.323250694448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45977.323250694448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45977.323250694448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45977.323250694448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45977.323250694448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45977.323250694448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45977.323250694448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45977.323250694448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45977.323250694448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45977.323250694448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45977.323250694448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45977.323250694448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45977.323250694448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45977.323250694448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45977.323250694448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45977.323250694448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45977.323250694448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45977.323250694448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45977.323250694448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45977.323250694448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45977.323250694448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45977.323250694448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45977.323250694448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45977.323250694448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45977.323250694448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45977.323250694448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45977.323250694448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45977.323250694448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45977.323250694448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45977.323250694448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45977.323250694448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45977.323250694448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45977.323250694448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45977.323250694448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45977.323250694448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45977.323250694448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45977.323250694448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45977.323250694448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45977.323250694448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45977.323250694448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45977.323250694448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45977.323250694448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45977.323250694448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45977.323250694448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45977.323250694448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45977.323250694448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45977.323250694448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45977.323250694448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45977.323250694448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45977.323250694448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45977.323250694448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45977.323250694448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45977.323250694448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45977.323250694448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45977.323250694448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45977.323250694448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45977.323250694448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45977.323250694448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45977.323250694448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45977.323250694448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45977.323250694448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45977.323250694448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45977.323250694448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45977.323250694448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45977.323250694448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45977.323250694448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45977.323250694448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45977.323250694448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45977.323250694448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45977.323250694448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45977.323250694448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45977.323250694448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45977.323250694448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45977.323250694448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45977.323250694448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45977.323250694448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45977.323250694448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45977.323250694448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45977.323250694448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45977.323250694448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45977.323250694448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45977.323250694448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45977.323250694448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45977.323250694448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45977.323250694448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45977.323250694448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45977.323250694448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45977.323250694448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45977.323250694448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45977.323250694448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45977.323250694448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45977.323250694448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45977.323250694448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45977.323250694448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45977.323250694448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45977.323250694448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45977.323250694448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45977.323250694448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45977.323250694448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45977.323250694448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45977.323250694448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45977.323250694448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45977.323250694448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45977.323250694448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45977.323250694448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45977.323250694448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45977.323250694448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45977.323250694448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45977.323250694448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45977.323250694448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45977.323250694448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45977.323250694448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45977.323250694448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45977.323250694448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45977.323250694448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45977.323250694448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45977.323250694448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45977.323250694448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45977.323250694448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45977.323250694448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45977.323250694448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45977.323250694448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45977.323250694448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45977.323250694448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45977.323250694448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45977.323250694448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45977.323250694448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45977.323250694448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45977.323250694448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45977.323250694448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45977.323250694448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45977.323250694448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45977.323250694448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45977.323250694448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45977.323250694448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45977.323250694448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45977.323250694448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45977.323250694448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45977.323250694448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45977.323250694448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45977.323250694448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45977.323250694448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45977.323250694448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45977.323250694448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45977.323250694448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45977.323250694448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45977.323250694448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45977.323250694448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45977.323250694448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45977.323250694448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45977.323250694448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45977.323250694448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45977.323250694448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45977.323250694448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45977.323250694448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45977.323250694448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45977.323250694448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45977.323250694448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45977.323250694448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45977.323250694448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45977.323250694448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45977.323250694448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45977.323250694448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45977.323250694448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45977.323250694448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45977.323250694448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45977.323250694448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45977.323250694448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45977.323250694448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45977.323250694448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45977.323250694448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45977.323250694448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45977.323250694448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45977.323250694448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45977.323250694448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45977.323250694448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45977.323250694448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45977.323250694448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45977.323250694448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45977.323250694448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45977.323250694448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45977.323250694448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45977.323250694448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45977.323250694448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45977.323250694448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45977.323250694448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45977.323250694448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45977.323250694448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45977.323250694448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45977.323250694448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45977.323250694448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45977.323250694448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45977.323250694448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45977.323250694448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45977.323250694448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45977.323250694448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45977.323250694448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45977.323250694448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45977.323250694448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45977.323250694448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45977.323250694448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45977.323250694448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45977.323250694448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45977.323250694448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45977.323250694448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45977.323250694448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45977.323250694448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45977.323250694448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45977.323250694448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45977.323250694448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45977.323250694448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45977.323250694448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45977.323250694448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45977.323250694448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45977.323250694448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45977.323250694448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45977.323250694448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45977.323250694448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45977.323250694448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45977.323250694448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45977.323250694448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45977.323250694448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45977.323250694448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45977.323250694448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45977.323250694448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45977.323250694448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45977.323250694448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45977.323250694448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45977.323250694448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45977.323250694448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45977.323250694448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45977.323250694448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45977.323250694448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45977.323250694448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45977.323250694448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45977.323250694448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45977.323250694448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45977.323250694448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45977.323250694448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45977.323250694448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45977.323250694448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45977.323250694448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45977.323250694448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45977.323250694448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45977.323250694448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45977.323250694448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45977.323250694448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45977.323250694448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45977.323250694448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45977.323250694448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45977.323250694448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45977.323250694448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45977.323250694448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45977.323250694448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45977.323250694448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45977.323250694448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45977.323250694448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45977.323250694448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45977.323250694448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45977.323250694448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45977.323250694448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45977.323250694448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45977.323250694448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45977.323250694448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45977.323250694448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45977.323250694448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45977.323250694448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45977.323250694448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45977.323250694448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45977.323250694448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45977.323250694448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45977.323250694448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45977.323250694448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45977.323250694448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45977.323250694448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45977.323250694448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45977.323250694448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45977.323250694448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45977.323250694448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45977.323250694448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45977.323250694448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45977.323250694448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45977.323250694448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45977.323250694448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45977.323250694448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45977.323250694448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45977.323250694448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45977.323250694448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45977.323250694448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45977.323250694448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45977.323250694448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45977.323250694448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45977.323250694448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45977.323250694448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45977.323250694448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45977.323250694448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45977.323250694448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45977.323250694448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45977.323250694448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45977.323250694448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45977.323250694448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45977.323250694448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45977.323250694448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45977.323250694448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45977.323250694448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45977.323250694448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45977.323250694448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45977.323250694448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45977.323250694448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45977.323250694448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45977.323250694448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45977.323250694448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45977.323250694448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45977.323250694448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45977.323250694448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45977.323250694448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45977.323250694448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45977.323250694448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45977.323250694448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45977.323250694448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45977.323250694448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45977.323250694448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45977.323250694448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45977.323250694448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45977.323250694448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45977.323250694448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45977.323250694448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45977.323250694448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45977.323250694448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45977.323250694448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45977.323250694448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45977.323250694448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45977.323250694448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45977.323250694448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45977.323250694448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45977.323250694448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45977.323250694448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45977.323250694448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45977.323250694448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45977.323250694448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45977.323250694448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45977.323250694448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45977.323250694448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45977.323250694448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45977.323250694448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45977.323250694448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45977.323250694448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45977.323250694448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45977.323250694448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45977.323250694448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45977.323250694448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45977.323250694448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45977.323250694448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45977.323250694448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45977.323250694448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45977.323250694448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45977.323250694448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45977.323250694448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45977.323250694448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45977.323250694448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45977.323250694448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45977.323250694448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45977.323250694448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45977.323250694448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45977.323250694448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45977.323250694448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45977.323250694448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45977.323250694448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45977.323250694448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45977.323250694448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45977.323250694448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45977.323250694448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45977.323250694448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45977.323250694448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45977.323250694448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45977.323250694448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45977.323250694448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45977.323250694448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45977.323250694448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45977.323250694448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45977.323250694448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45977.323250694448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45977.323250694448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45977.323250694448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45977.323250694448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45977.323250694448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45977.323250694448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45977.323250694448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45977.323250694448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45977.323250694448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45977.323250694448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45977.323250694448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45977.323250694448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45977.323250694448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45977.323250694448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45977.323250694448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45977.323250694448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45977.323250694448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45977.323250694448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45977.323250694448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45977.323250694448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45977.323250694448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45977.323250694448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45977.323250694448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45977.323250694448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45977.323250694448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45977.323250694448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45977.323250694448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45977.323250694448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45977.323250694448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45977.323250694448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45977.323250694448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45977.323250694448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45977.323250694448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45977.323250694448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45977.323250694448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45977.323250694448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45977.323250694448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45977.323250694448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45977.323250694448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45977.323250694448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45977.323250694448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45977.323250694448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45977.323250694448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45977.323250694448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45977.323250694448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45977.323250694448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45977.323250694448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45977.323250694448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45977.323250694448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45977.323250694448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45977.323250694448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45977.323250694448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45977.323250694448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45977.323250694448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45977.323250694448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45977.323250694448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45977.323250694448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45977.323250694448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45977.323250694448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45977.323250694448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45977.323250694448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45977.323250694448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45977.323250694448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45977.323250694448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45977.323250694448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45977.323250694448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45977.323250694448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45977.323250694448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45977.323250694448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45977.323250694448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45977.323250694448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45977.323250694448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45977.323250694448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45977.323250694448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45977.323250694448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45977.323250694448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45977.323250694448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45977.323250694448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45977.323250694448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45977.323250694448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45977.323250694448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45977.323250694448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45977.323250694448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45977.323250694448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45977.323250694448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45977.323250694448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45977.323250694448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45977.323250694448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45977.323250694448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45977.323250694448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45977.323250694448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45977.323250694448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45977.323250694448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45977.323250694448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45977.323250694448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45977.323250694448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45977.323250694448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45977.323250694448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45977.323250694448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45977.323250694448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45977.323250694448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45977.323250694448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45977.323250694448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45977.323250694448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45977.323250694448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45977.323250694448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45977.323250694448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45977.323250694448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45977.323250694448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45977.323250694448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45977.323250694448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45977.323250694448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45977.323250694448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45977.323250694448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45977.323250694448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45977.323250694448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45977.323250694448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45977.323250694448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45977.323250694448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45977.323250694448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45977.323250694448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45977.323250694448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45977.323250694448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45977.323250694448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45977.323250694448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45977.323250694448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45977.323250694448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45977.323250694448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45977.323250694448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45977.323250694448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45977.323250694448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45977.323250694448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45977.323250694448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45977.323250694448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45977.323250694448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45977.323250694448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45977.323250694448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45977.323250694448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45977.323250694448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45977.323250694448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45977.323250694448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45977.323250694448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45977.323250694448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45977.323250694448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45977.323250694448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45977.323250694448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45977.323250694448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45977.323250694448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45977.323250694448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45977.323250694448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45977.323250694448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45977.323250694448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45977.323250694448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45977.323250694448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45977.323250694448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45977.323250694448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45977.323250694448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45977.323250694448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45977.323250694448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45977.323250694448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45977.323250694448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45977.323250694448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45977.323250694448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45977.323250694448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45977.323250694448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45977.323250694448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45977.323250694448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45977.323250694448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45977.323250694448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45977.323250694448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45977.323250694448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45977.323250694448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45977.323250694448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45977.323250694448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45977.323250694448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45977.323250694448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45977.323250694448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45977.323250694448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45977.323250694448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45977.323250694448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45977.323250694448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45977.323250694448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45977.323250694448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45977.323250694448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45977.323250694448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45977.323250694448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45977.323250694448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45977.323250694448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45977.323250694448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45977.323250694448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45977.323250694448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45977.323250694448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45977.323250694448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45977.323250694448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45977.323250694448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45977.323250694448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45977.323250694448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45977.323250694448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273.84253310185159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0.73414189815230202</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0.53697754629683914</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45977.323250694448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45977.323250694448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45977.323250694448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45977.323250694448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45977.323250694448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45977.323250694448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45977.323250694448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45977.323250694448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45977.323250694448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45977.323250694448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45977.323250694448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45977.323250694448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45977.323250694448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45977.323250694448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45977.323250694448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45977.323250694448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45977.323250694448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45977.323250694448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45977.323250694448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45977.323250694448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45977.323250694448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45977.323250694448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45977.323250694448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45977.323250694448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45977.323250694448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45977.323250694448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45977.323250694448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45977.323250694448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45977.323250694448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45977.323250694448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45977.323250694448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45977.323250694448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45977.323250694448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45977.323250694448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45977.323250694448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45977.323250694448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45977.323250694448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45977.323250694448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45977.323250694448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45977.323250694448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45977.323250694448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45977.323250694448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45977.323250694448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45977.323250694448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45977.323250694448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45977.323250694448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45977.323250694448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45977.323250694448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45977.323250694448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45977.323250694448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45977.323250694448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45977.323250694448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45977.323250694448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45977.323250694448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45977.323250694448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45977.323250694448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45977.323250694448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45977.323250694448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45977.323250694448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45977.323250694448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45977.323250694448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45977.323250694448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45977.323250694448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45977.323250694448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45977.323250694448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45977.323250694448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45977.323250694448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45977.323250694448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45977.323250694448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45977.323250694448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45977.323250694448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45977.323250694448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45977.323250694448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45977.323250694448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45977.323250694448</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85.491190509259468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51.134373379631143</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28.662139583335374</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ca="1">IFERROR(NOW()-F5,"")</f>
        <v>8.4746511574121541</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ref="G6:G26" ca="1" si="2">IFERROR(NOW()-F6,"")</f>
        <v>0.31377152778441086</v>
      </c>
      <c r="H6" s="158">
        <v>45976.947858796295</v>
      </c>
      <c r="I6" s="124" t="str">
        <f>IFERROR(VLOOKUP(D6,DB!A:F,6,0),"")</f>
        <v>SCECO</v>
      </c>
      <c r="J6" s="124" t="str">
        <f>IFERROR(VLOOKUP(D6,DB!A:G,7,0),"")</f>
        <v>No BB Design</v>
      </c>
      <c r="K6" s="124" t="s">
        <v>39131</v>
      </c>
      <c r="L6" s="124" t="str">
        <f>IFERROR(VLOOKUP(D6,DB!A:I,9,0),"")</f>
        <v>Latis</v>
      </c>
    </row>
    <row r="7" spans="1:13">
      <c r="A7" s="124"/>
      <c r="B7" s="124" t="str">
        <f>IFERROR(VLOOKUP(D7,DB!A:K,11,0),"")</f>
        <v/>
      </c>
      <c r="C7" s="124"/>
      <c r="D7" s="124"/>
      <c r="E7" s="124"/>
      <c r="F7" s="124"/>
      <c r="G7" s="126">
        <f t="shared" ca="1" si="2"/>
        <v>45977.323250694448</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45977.323250694448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45977.323250694448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45977.323250694448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45977.323250694448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45977.323250694448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45977.323250694448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45977.323250694448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45977.323250694448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45977.323250694448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45977.323250694448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45977.323250694448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45977.323250694448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45977.323250694448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45977.323250694448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45977.323250694448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45977.323250694448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45977.323250694448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45977.323250694448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45977.323250694448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45977.323250694448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45977.323250694448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45977.323250694448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45977.323250694448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45977.323250694448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45977.323250694448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45977.323250694448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45977.323250694448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45977.323250694448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45977.323250694448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45977.323250694448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45977.323250694448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45977.323250694448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45977.323250694448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45977.323250694448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45977.323250694448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45977.323250694448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45977.323250694448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45977.323250694448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45977.323250694448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45977.323250694448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45977.323250694448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45977.323250694448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45977.323250694448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45977.323250694448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45977.323250694448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45977.323250694448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45977.323250694448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45977.323250694448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45977.323250694448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45977.323250694448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45977.323250694448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45977.323250694448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45977.323250694448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45977.323250694448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45977.323250694448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45977.323250694448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45977.323250694448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45977.323250694448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45977.323250694448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45977.323250694448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45977.323250694448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45977.323250694448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45977.323250694448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45977.323250694448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45977.323250694448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45977.323250694448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45977.323250694448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45977.323250694448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45977.323250694448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45977.323250694448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45977.323250694448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45977.323250694448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45977.323250694448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45977.323250694448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45977.323250694448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45977.323250694448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45977.323250694448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45977.323250694448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45977.323250694448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45977.323250694448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45977.323250694448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45977.323250694448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45977.323250694448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45977.323250694448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45977.323250694448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45977.323250694448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45977.323250694448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45977.323250694448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45977.323250694448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45977.323250694448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45977.323250694448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45977.323250694448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45977.323250694448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45977.323250694448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45977.323250694448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45977.323250694448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45977.323250694448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45977.323250694448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45977.323250694448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45977.323250694448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45977.323250694448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45977.323250694448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45977.323250694448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45977.323250694448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45977.323250694448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45977.323250694448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45977.323250694448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45977.323250694448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45977.323250694448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45977.323250694448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45977.323250694448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45977.323250694448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45977.323250694448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45977.323250694448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45977.323250694448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45977.323250694448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45977.323250694448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45977.323250694448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45977.323250694448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45977.323250694448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45977.323250694448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45977.323250694448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45977.323250694448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45977.323250694448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45977.323250694448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45977.323250694448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45977.323250694448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45977.323250694448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45977.323250694448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45977.323250694448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45977.323250694448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45977.323250694448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45977.323250694448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45977.323250694448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45977.323250694448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45977.323250694448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45977.323250694448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45977.323250694448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45977.323250694448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45977.323250694448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45977.323250694448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45977.323250694448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45977.323250694448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45977.323250694448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45977.323250694448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45977.323250694448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45977.323250694448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45977.323250694448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45977.323250694448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45977.323250694448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45977.323250694448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45977.323250694448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45977.323250694448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45977.323250694448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45977.323250694448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45977.323250694448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45977.323250694448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45977.323250694448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45977.323250694448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45977.323250694448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45977.323250694448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45977.323250694448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45977.323250694448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45977.323250694448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45977.323250694448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45977.323250694448</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45977.323250694448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45977.323250694448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45977.323250694448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45977.323250694448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45977.323250694448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45977.323250694448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45977.323250694448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45977.323250694448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45977.323250694448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45977.323250694448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45977.323250694448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45977.323250694448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45977.323250694448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45977.323250694448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45977.323250694448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45977.323250694448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45977.323250694448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45977.323250694448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45977.323250694448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45977.323250694448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45977.323250694448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45977.323250694448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45977.323250694448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45977.323250694448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45977.323250694448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45977.323250694448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45977.323250694448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45977.323250694448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45977.323250694448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45977.323250694448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45977.323250694448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45977.323250694448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45977.323250694448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45977.323250694448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45977.323250694448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45977.323250694448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45977.323250694448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45977.323250694448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45977.323250694448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45977.323250694448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45977.323250694448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45977.323250694448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45977.323250694448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45977.323250694448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45977.323250694448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45977.323250694448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45977.323250694448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45977.323250694448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45977.323250694448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45977.323250694448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45977.323250694448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45977.323250694448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45977.323250694448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45977.323250694448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45977.323250694448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45977.323250694448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45977.323250694448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45977.323250694448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45977.323250694448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45977.323250694448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45977.323250694448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45977.323250694448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45977.323250694448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45977.323250694448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45977.323250694448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45977.323250694448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45977.323250694448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45977.323250694448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45977.323250694448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45977.323250694448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45977.323250694448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45977.323250694448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45977.323250694448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45977.323250694448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45977.323250694448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45977.323250694448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45977.323250694448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45977.323250694448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45977.323250694448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45977.323250694448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45977.323250694448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45977.323250694448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45977.323250694448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45977.323250694448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45977.323250694448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45977.323250694448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45977.323250694448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45977.323250694448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45977.323250694448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45977.323250694448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45977.323250694448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45977.323250694448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45977.323250694448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45977.323250694448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45977.323250694448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45977.323250694448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45977.323250694448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45977.323250694448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45977.323250694448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45977.323250694448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45977.323250694448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45977.323250694448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45977.323250694448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45977.323250694448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45977.323250694448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45977.323250694448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45977.323250694448</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2025-11-16T04:47:31Z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