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 documentId="120_S{2AC9BD13-BADA-5192-A53E-5A8FF88502F6}" xr6:coauthVersionLast="47" xr6:coauthVersionMax="47" xr10:uidLastSave="{67AB49F6-C83D-435A-A4F2-B313EDB928B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J9" i="4"/>
  <c r="J10"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<sst xmlns="http://schemas.openxmlformats.org/spreadsheetml/2006/main" count="180267" uniqueCount="39119">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</sst>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305.73803576389037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45968.686461689816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45968.686461689816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45968.686461689816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45968.686461689816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45968.686461689816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45968.686461689816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45968.686461689816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45968.686461689816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45968.686461689816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45968.686461689816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45968.686461689816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45968.686461689816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45968.686461689816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45968.686461689816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45968.686461689816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45968.686461689816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45968.686461689816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45968.686461689816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45968.686461689816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45968.686461689816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45968.686461689816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45968.686461689816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45968.686461689816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45968.686461689816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45968.686461689816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45968.686461689816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45968.686461689816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45968.686461689816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45968.686461689816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45968.686461689816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45968.686461689816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45968.686461689816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45968.686461689816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45968.686461689816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45968.686461689816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45968.686461689816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45968.686461689816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45968.686461689816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45968.686461689816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45968.686461689816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45968.686461689816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45968.686461689816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45968.686461689816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45968.686461689816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45968.686461689816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45968.686461689816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45968.686461689816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45968.686461689816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45968.686461689816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45968.686461689816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45968.686461689816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45968.686461689816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45968.686461689816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45968.686461689816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45968.686461689816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45968.686461689816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45968.686461689816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45968.686461689816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45968.686461689816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45968.686461689816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45968.686461689816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45968.686461689816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45968.686461689816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45968.686461689816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45968.686461689816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45968.686461689816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45968.686461689816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45968.686461689816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45968.686461689816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45968.686461689816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45968.686461689816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45968.686461689816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45968.686461689816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45968.686461689816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45968.686461689816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45968.686461689816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45968.686461689816</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45968.686461689816</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668E85A8-4306-4C9D-B1F6-204B88970A2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143.68662372685503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7.9007986110809725E-2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45968.686461689816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45968.686461689816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45968.686461689816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45968.686461689816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45968.686461689816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45968.686461689816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45968.686461689816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45968.686461689816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45968.686461689816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45968.686461689816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45968.686461689816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45968.686461689816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45968.686461689816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45968.686461689816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45968.686461689816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45968.686461689816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45968.686461689816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45968.686461689816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45968.686461689816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45968.686461689816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45968.686461689816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45968.686461689816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45968.686461689816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45968.686461689816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45968.686461689816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45968.686461689816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45968.686461689816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45968.686461689816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45968.686461689816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45968.686461689816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45968.686461689816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45968.686461689816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45968.686461689816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45968.686461689816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45968.686461689816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45968.686461689816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45968.686461689816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45968.686461689816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45968.686461689816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45968.686461689816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45968.686461689816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45968.686461689816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45968.686461689816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45968.686461689816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45968.686461689816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45968.686461689816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45968.686461689816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45968.686461689816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45968.686461689816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45968.686461689816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45968.686461689816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45968.686461689816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45968.686461689816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45968.686461689816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45968.686461689816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45968.686461689816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45968.686461689816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45968.686461689816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45968.686461689816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45968.686461689816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45968.686461689816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45968.686461689816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45968.686461689816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45968.686461689816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45968.686461689816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45968.686461689816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45968.686461689816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45968.686461689816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45968.686461689816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45968.686461689816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45968.686461689816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45968.686461689816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45968.686461689816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45968.686461689816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45968.686461689816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45968.686461689816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45968.686461689816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45968.686461689816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45968.686461689816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45968.686461689816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45968.686461689816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45968.686461689816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45968.686461689816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45968.686461689816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45968.686461689816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45968.686461689816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45968.686461689816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45968.686461689816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45968.686461689816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45968.686461689816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45968.686461689816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45968.686461689816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45968.686461689816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45968.686461689816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45968.686461689816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45968.686461689816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45968.686461689816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45968.686461689816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45968.686461689816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45968.686461689816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45968.686461689816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45968.686461689816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45968.686461689816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45968.686461689816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45968.686461689816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45968.686461689816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45968.686461689816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45968.686461689816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45968.686461689816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45968.686461689816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45968.686461689816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45968.686461689816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45968.686461689816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45968.686461689816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45968.686461689816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45968.686461689816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45968.686461689816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45968.686461689816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45968.686461689816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45968.686461689816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45968.686461689816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45968.686461689816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45968.686461689816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45968.686461689816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45968.686461689816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45968.686461689816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45968.686461689816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45968.686461689816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45968.686461689816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45968.686461689816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45968.686461689816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45968.686461689816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45968.686461689816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45968.686461689816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45968.686461689816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45968.686461689816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45968.686461689816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45968.686461689816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45968.686461689816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45968.686461689816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45968.686461689816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45968.686461689816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45968.686461689816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45968.686461689816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45968.686461689816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45968.686461689816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45968.686461689816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45968.686461689816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45968.686461689816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45968.686461689816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45968.686461689816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45968.686461689816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45968.686461689816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45968.686461689816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45968.686461689816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45968.686461689816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45968.686461689816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45968.686461689816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45968.686461689816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45968.686461689816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45968.686461689816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45968.686461689816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45968.686461689816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45968.686461689816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45968.686461689816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45968.686461689816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45968.686461689816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45968.686461689816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45968.686461689816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45968.686461689816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45968.686461689816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45968.686461689816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45968.686461689816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45968.686461689816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45968.686461689816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45968.686461689816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45968.686461689816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45968.686461689816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45968.686461689816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45968.686461689816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45968.686461689816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45968.686461689816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45968.686461689816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45968.686461689816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45968.686461689816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45968.686461689816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45968.686461689816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45968.686461689816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45968.686461689816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45968.686461689816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45968.686461689816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45968.686461689816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45968.686461689816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45968.686461689816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45968.686461689816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45968.686461689816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45968.686461689816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45968.686461689816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45968.686461689816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45968.686461689816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45968.686461689816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45968.686461689816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45968.686461689816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45968.686461689816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45968.686461689816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45968.686461689816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45968.686461689816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45968.686461689816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45968.686461689816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45968.686461689816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45968.686461689816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45968.686461689816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45968.686461689816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45968.686461689816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45968.686461689816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45968.686461689816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45968.686461689816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45968.686461689816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45968.686461689816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45968.686461689816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45968.686461689816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45968.686461689816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45968.686461689816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45968.686461689816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45968.686461689816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45968.686461689816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45968.686461689816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45968.686461689816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45968.686461689816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45968.686461689816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45968.686461689816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45968.686461689816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45968.686461689816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45968.686461689816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45968.686461689816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45968.686461689816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45968.686461689816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45968.686461689816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45968.686461689816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45968.686461689816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45968.686461689816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45968.686461689816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45968.686461689816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45968.686461689816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45968.686461689816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45968.686461689816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45968.686461689816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45968.686461689816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45968.686461689816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45968.686461689816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45968.686461689816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45968.686461689816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45968.686461689816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45968.686461689816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45968.686461689816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45968.686461689816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45968.686461689816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45968.686461689816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45968.686461689816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45968.686461689816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45968.686461689816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45968.686461689816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45968.686461689816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45968.686461689816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45968.686461689816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45968.686461689816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45968.686461689816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45968.686461689816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45968.686461689816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45968.686461689816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45968.686461689816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45968.686461689816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45968.686461689816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45968.686461689816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45968.686461689816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45968.686461689816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45968.686461689816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45968.686461689816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45968.686461689816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45968.686461689816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45968.686461689816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45968.686461689816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45968.686461689816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45968.686461689816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45968.686461689816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45968.686461689816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45968.686461689816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45968.686461689816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45968.686461689816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45968.686461689816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45968.686461689816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45968.686461689816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45968.686461689816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45968.686461689816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45968.686461689816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45968.686461689816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45968.686461689816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45968.686461689816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45968.686461689816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45968.686461689816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45968.686461689816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45968.686461689816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45968.686461689816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45968.686461689816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45968.686461689816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45968.686461689816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45968.686461689816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45968.686461689816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45968.686461689816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45968.686461689816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45968.686461689816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45968.686461689816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45968.686461689816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45968.686461689816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45968.686461689816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45968.686461689816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45968.686461689816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45968.686461689816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45968.686461689816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45968.686461689816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45968.686461689816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45968.686461689816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45968.686461689816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45968.686461689816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45968.686461689816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45968.686461689816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45968.686461689816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45968.686461689816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45968.686461689816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45968.686461689816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45968.686461689816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45968.686461689816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45968.686461689816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45968.686461689816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45968.686461689816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45968.686461689816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45968.686461689816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45968.686461689816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45968.686461689816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45968.686461689816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45968.686461689816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45968.686461689816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45968.686461689816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45968.686461689816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45968.686461689816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45968.686461689816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45968.686461689816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45968.686461689816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45968.686461689816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45968.686461689816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45968.686461689816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45968.686461689816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45968.686461689816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45968.686461689816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45968.686461689816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45968.686461689816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45968.686461689816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45968.686461689816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45968.686461689816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45968.686461689816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45968.686461689816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45968.686461689816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45968.686461689816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45968.686461689816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45968.686461689816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45968.686461689816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45968.686461689816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45968.686461689816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45968.686461689816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45968.686461689816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45968.686461689816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45968.686461689816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45968.686461689816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45968.686461689816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45968.686461689816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45968.686461689816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45968.686461689816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45968.686461689816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45968.686461689816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45968.686461689816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45968.686461689816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45968.686461689816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45968.686461689816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45968.686461689816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45968.686461689816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45968.686461689816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45968.686461689816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45968.686461689816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45968.686461689816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45968.686461689816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45968.686461689816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45968.686461689816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45968.686461689816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45968.686461689816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45968.686461689816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45968.686461689816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45968.686461689816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45968.686461689816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45968.686461689816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45968.686461689816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45968.686461689816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45968.686461689816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45968.686461689816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45968.686461689816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45968.686461689816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45968.686461689816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45968.686461689816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45968.686461689816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45968.686461689816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45968.686461689816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45968.686461689816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45968.686461689816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45968.686461689816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45968.686461689816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45968.686461689816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45968.686461689816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45968.686461689816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45968.686461689816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45968.686461689816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45968.686461689816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45968.686461689816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45968.686461689816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45968.686461689816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45968.686461689816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45968.686461689816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45968.686461689816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45968.686461689816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45968.686461689816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45968.686461689816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45968.686461689816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45968.686461689816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45968.686461689816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45968.686461689816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45968.686461689816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45968.686461689816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45968.686461689816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45968.686461689816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45968.686461689816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45968.686461689816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45968.686461689816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45968.686461689816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45968.686461689816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45968.686461689816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45968.686461689816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45968.686461689816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45968.686461689816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45968.686461689816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45968.686461689816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45968.686461689816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45968.686461689816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45968.686461689816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45968.686461689816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45968.686461689816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45968.686461689816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45968.686461689816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45968.686461689816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45968.686461689816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45968.686461689816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45968.686461689816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45968.686461689816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45968.686461689816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45968.686461689816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45968.686461689816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45968.686461689816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45968.686461689816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45968.686461689816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45968.686461689816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45968.686461689816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45968.686461689816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45968.686461689816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45968.686461689816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45968.686461689816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45968.686461689816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45968.686461689816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45968.686461689816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45968.686461689816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45968.686461689816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45968.686461689816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45968.686461689816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45968.686461689816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45968.686461689816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45968.686461689816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45968.686461689816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45968.686461689816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45968.686461689816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45968.686461689816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45968.686461689816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45968.686461689816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45968.686461689816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45968.686461689816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45968.686461689816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45968.686461689816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45968.686461689816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45968.686461689816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45968.686461689816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45968.686461689816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45968.686461689816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45968.686461689816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45968.686461689816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45968.686461689816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45968.686461689816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45968.686461689816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45968.686461689816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45968.686461689816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45968.686461689816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45968.686461689816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45968.686461689816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45968.686461689816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45968.686461689816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45968.686461689816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45968.686461689816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45968.686461689816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45968.686461689816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45968.686461689816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45968.686461689816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45968.686461689816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45968.686461689816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45968.686461689816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45968.686461689816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45968.686461689816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45968.686461689816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45968.686461689816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45968.686461689816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45968.686461689816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45968.686461689816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45968.686461689816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45968.686461689816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45968.686461689816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45968.686461689816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45968.686461689816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45968.686461689816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45968.686461689816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45968.686461689816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45968.686461689816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45968.686461689816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45968.686461689816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45968.686461689816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45968.686461689816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45968.686461689816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45968.686461689816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45968.686461689816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45968.686461689816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45968.686461689816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45968.686461689816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45968.686461689816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45968.686461689816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45968.686461689816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45968.686461689816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45968.686461689816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45968.686461689816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45968.686461689816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45968.686461689816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45968.686461689816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45968.686461689816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45968.686461689816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45968.686461689816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45968.686461689816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45968.686461689816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45968.686461689816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45968.686461689816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45968.686461689816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45968.686461689816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45968.686461689816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45968.686461689816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45968.686461689816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45968.686461689816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45968.686461689816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45968.686461689816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45968.686461689816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45968.686461689816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45968.686461689816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45968.686461689816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45968.686461689816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45968.686461689816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45968.686461689816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45968.686461689816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45968.686461689816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45968.686461689816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45968.686461689816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45968.686461689816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45968.686461689816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45968.686461689816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45968.686461689816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45968.686461689816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45968.686461689816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45968.686461689816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45968.686461689816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45968.686461689816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45968.686461689816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45968.686461689816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45968.686461689816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45968.686461689816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45968.686461689816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45968.686461689816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45968.686461689816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45968.686461689816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45968.686461689816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45968.686461689816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45968.686461689816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45968.686461689816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45968.686461689816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45968.686461689816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45968.686461689816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45968.686461689816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45968.686461689816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45968.686461689816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45968.686461689816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45968.686461689816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45968.686461689816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45968.686461689816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45968.686461689816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45968.686461689816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45968.686461689816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45968.686461689816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45968.686461689816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45968.686461689816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45968.686461689816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45968.686461689816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45968.686461689816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45968.686461689816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45968.686461689816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45968.686461689816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45968.686461689816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45968.686461689816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45968.686461689816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45968.686461689816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45968.686461689816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45968.686461689816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45968.686461689816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45968.686461689816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45968.686461689816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45968.686461689816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45968.686461689816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45968.686461689816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45968.686461689816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45968.686461689816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45968.686461689816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45968.686461689816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45968.686461689816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45968.686461689816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45968.686461689816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45968.686461689816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45968.686461689816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45968.686461689816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45968.686461689816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45968.686461689816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45968.686461689816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45968.686461689816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45968.686461689816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45968.686461689816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45968.686461689816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45968.686461689816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45968.686461689816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45968.686461689816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45968.686461689816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45968.686461689816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45968.686461689816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45968.686461689816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45968.686461689816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45968.686461689816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45968.686461689816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45968.686461689816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45968.686461689816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45968.686461689816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45968.686461689816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45968.686461689816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45968.686461689816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45968.686461689816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45968.686461689816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45968.686461689816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45968.686461689816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45968.686461689816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45968.686461689816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45968.686461689816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45968.686461689816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45968.686461689816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45968.686461689816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45968.686461689816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45968.686461689816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45968.686461689816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45968.686461689816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45968.686461689816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45968.686461689816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45968.686461689816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45968.686461689816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45968.686461689816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45968.686461689816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45968.686461689816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45968.686461689816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45968.686461689816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45968.686461689816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45968.686461689816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45968.686461689816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45968.686461689816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45968.686461689816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45968.686461689816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45968.686461689816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45968.686461689816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45968.686461689816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45968.686461689816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45968.686461689816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45968.686461689816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45968.686461689816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45968.686461689816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45968.686461689816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45968.686461689816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45968.686461689816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45968.686461689816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45968.686461689816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45968.686461689816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45968.686461689816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45968.686461689816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45968.686461689816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45968.686461689816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45968.686461689816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45968.686461689816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45968.686461689816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45968.686461689816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45968.686461689816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45968.686461689816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45968.686461689816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45968.686461689816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45968.686461689816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45968.686461689816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45968.686461689816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45968.686461689816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45968.686461689816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45968.686461689816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45968.686461689816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45968.686461689816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45968.686461689816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45968.686461689816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45968.686461689816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45968.686461689816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45968.686461689816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45968.686461689816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45968.686461689816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45968.686461689816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45968.686461689816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45968.686461689816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45968.686461689816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45968.686461689816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45968.686461689816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45968.686461689816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45968.686461689816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45968.686461689816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45968.686461689816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45968.686461689816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45968.686461689816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45968.686461689816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45968.686461689816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45968.686461689816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45968.686461689816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45968.686461689816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45968.686461689816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45968.686461689816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45968.686461689816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45968.686461689816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45968.686461689816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45968.686461689816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45968.686461689816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45968.686461689816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45968.686461689816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45968.686461689816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45968.686461689816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45968.686461689816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45968.686461689816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45968.686461689816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45968.686461689816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45968.686461689816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45968.686461689816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45968.686461689816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45968.686461689816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45968.686461689816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45968.686461689816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45968.686461689816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45968.686461689816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45968.686461689816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45968.686461689816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45968.686461689816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45968.686461689816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45968.686461689816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45968.686461689816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45968.686461689816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45968.686461689816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45968.686461689816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45968.686461689816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45968.686461689816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45968.686461689816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45968.686461689816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45968.686461689816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45968.686461689816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45968.686461689816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45968.686461689816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45968.686461689816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45968.686461689816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45968.686461689816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45968.686461689816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45968.686461689816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45968.686461689816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45968.686461689816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45968.686461689816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45968.686461689816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45968.686461689816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45968.686461689816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45968.686461689816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45968.686461689816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45968.686461689816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45968.686461689816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45968.686461689816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45968.686461689816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45968.686461689816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45968.686461689816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45968.686461689816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45968.686461689816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45968.686461689816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45968.686461689816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45968.686461689816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45968.686461689816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45968.686461689816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45968.686461689816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45968.686461689816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45968.686461689816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45968.686461689816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45968.686461689816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45968.686461689816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45968.686461689816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45968.686461689816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45968.686461689816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45968.686461689816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45968.686461689816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45968.686461689816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45968.686461689816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45968.686461689816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45968.686461689816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45968.686461689816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45968.686461689816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45968.686461689816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45968.686461689816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45968.686461689816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45968.686461689816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45968.686461689816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45968.686461689816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45968.686461689816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45968.686461689816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45968.686461689816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45968.686461689816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45968.686461689816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45968.686461689816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45968.686461689816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45968.686461689816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45968.686461689816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45968.686461689816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45968.686461689816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45968.686461689816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45968.686461689816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45968.686461689816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45968.686461689816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45968.686461689816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45968.686461689816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45968.686461689816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45968.686461689816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45968.686461689816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45968.686461689816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45968.686461689816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45968.686461689816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45968.686461689816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45968.686461689816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45968.686461689816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45968.686461689816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45968.686461689816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45968.686461689816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45968.686461689816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45968.686461689816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45968.686461689816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45968.686461689816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45968.686461689816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45968.686461689816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45968.686461689816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45968.686461689816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45968.686461689816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45968.686461689816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45968.686461689816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45968.686461689816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45968.686461689816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45968.686461689816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45968.686461689816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45968.686461689816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45968.686461689816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45968.686461689816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45968.686461689816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45968.686461689816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45968.686461689816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45968.686461689816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45968.686461689816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45968.686461689816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45968.686461689816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45968.686461689816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45968.686461689816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45968.686461689816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45968.686461689816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45968.686461689816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45968.686461689816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45968.686461689816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45968.686461689816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45968.686461689816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45968.686461689816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45968.686461689816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45968.686461689816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45968.686461689816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45968.686461689816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45968.686461689816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45968.686461689816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45968.686461689816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45968.686461689816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45968.686461689816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45968.686461689816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45968.686461689816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45968.686461689816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45968.686461689816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45968.686461689816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45968.686461689816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45968.686461689816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45968.686461689816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45968.686461689816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45968.686461689816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45968.686461689816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45968.686461689816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45968.686461689816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45968.686461689816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45968.686461689816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45968.686461689816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45968.686461689816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45968.686461689816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45968.686461689816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45968.686461689816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45968.686461689816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45968.686461689816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45968.686461689816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45968.686461689816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45968.686461689816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45968.686461689816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45968.686461689816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45968.686461689816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45968.686461689816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45968.686461689816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45968.686461689816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45968.686461689816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45968.686461689816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45968.686461689816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45968.686461689816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45968.686461689816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45968.686461689816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45968.686461689816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45968.686461689816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45968.686461689816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45968.686461689816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45968.686461689816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45968.686461689816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45968.686461689816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45968.686461689816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45968.686461689816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45968.686461689816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45968.686461689816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45968.686461689816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45968.686461689816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45968.686461689816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45968.686461689816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45968.686461689816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45968.686461689816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45968.686461689816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45968.686461689816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45968.686461689816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45968.686461689816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45968.686461689816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45968.686461689816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45968.686461689816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45968.686461689816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45968.686461689816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45968.686461689816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45968.686461689816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45968.686461689816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45968.686461689816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45968.686461689816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45968.686461689816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45968.686461689816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45968.686461689816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45968.686461689816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45968.686461689816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45968.686461689816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45968.686461689816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45968.686461689816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45968.686461689816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45968.686461689816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45968.686461689816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45968.686461689816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45968.686461689816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45968.686461689816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45968.686461689816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45968.686461689816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45968.686461689816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45968.686461689816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45968.686461689816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45968.686461689816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45968.686461689816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45968.686461689816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45968.686461689816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45968.686461689816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45968.686461689816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45968.686461689816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45968.686461689816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45968.686461689816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45968.686461689816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45968.686461689816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45968.686461689816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45968.686461689816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45968.686461689816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45968.686461689816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45968.686461689816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45968.686461689816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45968.686461689816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45968.686461689816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45968.686461689816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45968.686461689816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45968.686461689816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45968.686461689816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45968.686461689816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45968.686461689816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45968.686461689816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45968.686461689816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45968.686461689816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45968.686461689816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45968.686461689816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45968.686461689816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45968.686461689816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45968.686461689816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45968.686461689816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45968.686461689816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45968.686461689816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45968.686461689816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45968.686461689816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45968.686461689816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45968.686461689816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45968.686461689816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45968.686461689816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45968.686461689816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45968.686461689816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45968.686461689816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45968.686461689816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45968.686461689816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45968.686461689816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45968.686461689816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45968.686461689816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45968.686461689816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45968.686461689816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45968.686461689816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45968.686461689816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45968.686461689816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45968.686461689816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45968.686461689816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45968.686461689816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45968.686461689816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45968.686461689816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45968.686461689816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45968.686461689816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45968.686461689816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45968.686461689816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45968.686461689816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45968.686461689816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45968.686461689816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45968.686461689816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45968.686461689816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45968.686461689816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45968.686461689816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45968.686461689816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45968.686461689816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45968.686461689816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45968.686461689816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45968.686461689816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45968.686461689816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45968.686461689816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45968.686461689816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45968.686461689816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45968.686461689816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45968.686461689816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45968.686461689816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45968.686461689816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45968.686461689816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45968.686461689816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45968.686461689816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45968.686461689816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45968.686461689816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45968.686461689816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45968.686461689816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45968.686461689816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45968.686461689816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45968.686461689816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45968.686461689816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45968.686461689816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45968.686461689816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45968.686461689816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45968.686461689816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45968.686461689816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45968.686461689816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45968.686461689816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45968.686461689816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45968.686461689816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45968.686461689816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45968.686461689816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45968.686461689816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45968.686461689816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45968.686461689816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45968.686461689816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45968.686461689816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45968.686461689816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45968.686461689816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45968.686461689816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45968.686461689816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45968.686461689816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45968.686461689816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45968.686461689816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45968.686461689816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45968.686461689816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45968.686461689816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45968.686461689816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45968.686461689816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45968.686461689816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45968.686461689816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45968.686461689816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45968.686461689816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45968.686461689816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45968.686461689816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45968.686461689816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45968.686461689816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45968.686461689816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265.2057440972203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6.4239467596053146E-2</v>
      </c>
      <c r="H3" s="112">
        <v>45968.60833333333</v>
      </c>
      <c r="I3" s="108" t="str">
        <f>IFERROR(VLOOKUP(D3,DB!A:F,6,0),"")</f>
        <v>Generator-SG</v>
      </c>
      <c r="J3" s="150">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45968.686461689816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45968.686461689816</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45968.686461689816</v>
      </c>
      <c r="H6" s="112"/>
      <c r="I6" s="108" t="str">
        <f>IFERROR(VLOOKUP(D6,DB!A:F,6,0),"")</f>
        <v/>
      </c>
      <c r="J6" s="150" t="str">
        <f>IFERROR(VLOOKUP(D6,DB!A:G,7,0),"")</f>
        <v/>
      </c>
      <c r="K6" s="114"/>
      <c r="L6" s="110" t="str">
        <f>IFERROR(VLOOKUP(D6,DB!A:I,9,0),"")</f>
        <v/>
      </c>
    </row>
    <row r="7" spans="1:16" ht="15" customHeight="1">
      <c r="A7" s="108"/>
      <c r="B7" s="108" t="str">
        <f>IFERROR(VLOOKUP(D7,DB!A:K,11,0),"")</f>
        <v/>
      </c>
      <c r="C7" s="109"/>
      <c r="D7" s="92"/>
      <c r="E7" s="111"/>
      <c r="F7" s="112"/>
      <c r="G7" s="113">
        <f ca="1">IFERROR(NOW()-F7,"")</f>
        <v>45968.686461689816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45968.686461689816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45968.686461689816</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45968.686461689816</v>
      </c>
      <c r="H10" s="112"/>
      <c r="I10" s="108" t="str">
        <f>IFERROR(VLOOKUP(D10,DB!A:F,6,0),"")</f>
        <v/>
      </c>
      <c r="J10" s="150"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45968.686461689816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45968.686461689816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45968.686461689816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45968.686461689816</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45968.686461574071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45968.686461574071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45968.686461574071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45968.686461574071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45968.686461574071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45968.686461574071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45968.686461574071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45968.686461574071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45968.686461574071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45968.686461574071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45968.686461574071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45968.686461574071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45968.686461574071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45968.686461574071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45968.686461574071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45968.686461574071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45968.686461574071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45968.686461574071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45968.686461574071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45968.686461574071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45968.686461574071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45968.686461574071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45968.686461574071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45968.686461574071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45968.686461574071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45968.686461574071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45968.686461574071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45968.686461574071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45968.686461574071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45968.686461574071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45968.686461574071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45968.686461574071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45968.686461574071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45968.686461574071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45968.686461574071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45968.686461574071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45968.686461574071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45968.686461574071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45968.686461574071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45968.686461574071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45968.686461574071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45968.686461574071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45968.686461574071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45968.686461574071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45968.686461574071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45968.686461574071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45968.686461574071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45968.686461574071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45968.686461574071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45968.686461574071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45968.686461574071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45968.686461574071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45968.686461574071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45968.686461574071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45968.686461574071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45968.686461574071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45968.686461574071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45968.686461574071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45968.686461574071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45968.686461574071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45968.686461574071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45968.686461574071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45968.686461574071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45968.686461574071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45968.686461574071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45968.686461574071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45968.686461574071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45968.686461574071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45968.686461574071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45968.686461574071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45968.686461574071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45968.686461574071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45968.686461574071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45968.686461574071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45968.686461574071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45968.686461574071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45968.686461574071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45968.686461574071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45968.686461574071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45968.686461574071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45968.686461574071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45968.686461574071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45968.686461574071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45968.686461574071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45968.686461574071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45968.686461574071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45968.686461574071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45968.686461574071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45968.686461574071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45968.686461574071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45968.686461574071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45968.686461574071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45968.686461574071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45968.686461574071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45968.686461574071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45968.686461574071</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tabSelected="1" workbookViewId="0">
      <selection activeCell="D8" sqref="D8:D10"/>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76.854401504628186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42.49758437499986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20.025350578704092</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45968.686461689816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45968.686461689816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45968.686461689816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45968.686461689816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45968.686461689816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45968.686461689816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45968.686461689816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45968.686461689816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45968.686461689816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45968.686461689816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45968.686461689816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45968.686461689816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45968.686461689816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45968.686461689816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45968.686461689816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45968.686461689816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45968.686461689816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45968.686461689816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45968.686461689816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45968.686461689816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45968.686461689816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45968.686461689816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45968.686461689816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45968.686461689816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45968.686461689816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45968.686461689816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45968.686461689816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45968.686461689816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45968.686461689816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45968.686461689816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45968.686461689816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45968.686461689816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45968.686461689816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45968.686461689816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45968.686461689816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45968.686461689816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45968.686461689816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45968.686461689816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45968.686461689816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45968.686461689816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45968.686461689816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45968.686461689816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45968.686461689816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45968.686461689816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45968.686461689816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45968.686461689816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45968.686461689816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45968.686461689816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45968.686461689816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45968.686461689816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45968.686461689816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45968.686461689816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45968.686461689816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45968.686461689816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45968.686461689816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45968.686461689816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45968.686461689816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45968.686461689816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45968.686461689816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45968.686461689816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45968.686461689816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45968.686461689816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45968.686461689816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45968.686461689816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45968.686461689816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45968.686461689816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45968.686461689816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45968.686461689816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45968.686461689816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45968.686461689816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45968.686461689816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45968.686461689816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45968.686461689816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45968.686461689816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45968.686461689816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45968.686461689816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45968.686461689816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45968.686461689816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45968.686461689816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45968.686461689816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45968.686461689816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45968.686461689816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45968.686461689816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45968.686461689816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45968.686461689816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45968.686461689816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45968.686461689816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45968.686461689816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45968.686461689816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45968.686461689816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45968.686461689816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45968.686461689816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45968.686461689816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45968.686461689816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45968.686461689816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45968.686461689816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45968.686461689816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45968.686461689816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45968.686461689816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45968.686461689816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45968.686461689816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45968.686461689816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45968.686461689816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45968.686461689816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45968.686461689816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45968.686461689816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45968.686461689816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45968.686461689816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45968.686461689816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45968.686461689816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45968.686461689816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45968.686461689816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45968.686461689816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45968.686461689816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45968.686461689816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45968.686461689816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45968.686461689816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45968.686461689816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45968.686461689816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45968.686461689816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45968.686461689816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45968.686461689816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45968.686461689816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45968.686461689816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45968.686461689816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45968.686461689816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45968.686461689816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45968.686461689816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45968.686461689816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45968.686461689816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45968.686461689816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45968.686461689816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45968.686461689816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45968.686461689816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45968.686461689816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45968.686461689816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45968.686461689816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45968.686461689816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45968.686461689816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45968.686461689816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45968.686461689816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45968.686461689816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45968.686461689816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45968.686461689816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45968.686461689816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45968.686461689816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45968.686461689816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45968.686461689816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45968.686461689816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45968.686461689816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45968.686461689816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45968.686461689816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45968.686461689816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45968.686461689816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45968.686461689816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45968.686461689816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45968.686461689816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45968.686461689816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45968.686461689816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45968.686461689816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45968.686461689816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45968.686461689816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45968.686461689816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45968.686461689816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45968.686461689816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45968.686461689816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45968.686461689816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45968.686461689816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45968.686461689816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45968.686461689816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45968.686461689816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45968.686461689816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45968.686461689816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45968.686461689816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45968.686461689816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45968.686461689816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45968.686461689816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45968.686461689816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45968.686461689816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45968.686461689816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45968.686461689816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45968.686461689816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45968.686461689816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45968.686461689816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45968.686461689816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45968.686461689816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45968.686461689816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45968.686461689816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45968.686461689816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45968.686461689816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45968.686461689816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45968.686461689816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45968.686461689816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45968.686461689816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45968.686461689816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45968.686461689816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45968.686461689816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45968.686461689816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45968.686461689816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45968.686461689816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45968.686461689816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45968.686461689816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45968.686461689816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45968.686461689816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45968.686461689816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45968.686461689816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45968.686461689816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45968.686461689816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45968.686461689816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45968.686461689816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45968.686461689816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45968.686461689816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45968.686461689816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45968.686461689816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45968.686461689816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45968.686461689816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45968.686461689816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45968.686461689816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45968.686461689816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45968.686461689816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45968.686461689816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45968.686461689816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45968.686461689816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45968.686461689816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45968.686461689816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45968.686461689816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45968.686461689816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45968.686461689816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45968.686461689816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45968.686461689816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45968.686461689816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45968.686461689816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45968.686461689816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45968.686461689816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45968.686461689816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45968.686461689816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45968.686461689816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45968.686461689816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45968.686461689816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45968.686461689816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45968.686461689816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45968.686461689816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45968.686461689816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45968.686461689816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45968.686461689816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45968.686461689816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45968.686461689816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45968.686461689816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45968.686461689816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45968.686461689816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45968.686461689816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45968.686461689816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45968.686461689816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45968.686461689816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45968.686461689816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45968.686461689816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45968.686461689816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45968.686461689816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45968.686461689816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45968.686461689816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45968.686461689816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45968.686461689816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45968.686461689816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45968.686461689816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45968.686461689816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45968.686461689816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45968.686461689816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45968.686461689816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45968.686461689816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45968.686461689816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45968.686461689816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45968.686461689816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45968.686461689816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45968.686461689816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45968.686461689816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45968.686461689816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45968.686461689816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45968.686461689816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45968.686461689816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45968.686461689816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45968.686461689816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row r="1246" ht="15"/>
    <row r="1247"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45968.686461574071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45968.686461574071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45968.686461689816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45968.686461689816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45968.686461689816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45968.686461689816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45968.686461689816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45968.686461689816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45968.686461689816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45968.686461689816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45968.686461689816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45968.686461689816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45968.686461689816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45968.686461689816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45968.686461689816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45968.686461689816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45968.686461689816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45968.686461689816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45968.686461689816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45968.686461689816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2025-11-07T13:28:37Z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